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390"/>
  </bookViews>
  <sheets>
    <sheet name="I. Звіт фін план тис.грн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123Graph_XGRAPH3" localSheetId="0" hidden="1">[1]GDP!#REF!</definedName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 localSheetId="0">#REF!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 localSheetId="0">#REF!</definedName>
    <definedName name="Cost_Category_National_ID">#REF!</definedName>
    <definedName name="Cе511" localSheetId="0">#REF!</definedName>
    <definedName name="Cе511">#REF!</definedName>
    <definedName name="d">'[9]МТР Газ України'!$B$4</definedName>
    <definedName name="dCPIb" localSheetId="0">[10]попер_роз!#REF!</definedName>
    <definedName name="dCPIb">[10]попер_роз!#REF!</definedName>
    <definedName name="dPPIb" localSheetId="0">[10]попер_роз!#REF!</definedName>
    <definedName name="dPPIb">[10]попер_роз!#REF!</definedName>
    <definedName name="ds" localSheetId="0">'[11]7  Інші витрати'!#REF!</definedName>
    <definedName name="ds">'[11]7  Інші витрати'!#REF!</definedName>
    <definedName name="Fact_Type_ID" localSheetId="0">#REF!</definedName>
    <definedName name="Fact_Type_ID">#REF!</definedName>
    <definedName name="G">'[12]МТР Газ України'!$B$1</definedName>
    <definedName name="ij1sssss" localSheetId="0">'[13]7  Інші витрати'!#REF!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 localSheetId="0">'[17]7  Інші витрати'!#REF!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 localSheetId="0">[14]!ShowFil</definedName>
    <definedName name="ShowFil">[14]!ShowFil</definedName>
    <definedName name="SU_ID" localSheetId="0">#REF!</definedName>
    <definedName name="SU_ID">#REF!</definedName>
    <definedName name="Time_ID">'[16]МТР Газ України'!$B$1</definedName>
    <definedName name="Time_ID_10" localSheetId="0">'[17]7  Інші витрати'!#REF!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 localSheetId="0">'[17]7  Інші витрати'!#REF!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 localSheetId="0">#REF!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 localSheetId="0">#REF!</definedName>
    <definedName name="yyyy">#REF!</definedName>
    <definedName name="zx">'[4]МТР Газ України'!$F$1</definedName>
    <definedName name="zxc">[5]Inform!$E$38</definedName>
    <definedName name="а" localSheetId="0">'[13]7  Інші витрати'!#REF!</definedName>
    <definedName name="а">'[13]7  Інші витрати'!#REF!</definedName>
    <definedName name="ав" localSheetId="0">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 localSheetId="0">'[27]БАЗА  '!#REF!</definedName>
    <definedName name="ватт">'[27]БАЗА  '!#REF!</definedName>
    <definedName name="Д">'[15]МТР Газ України'!$B$4</definedName>
    <definedName name="е" localSheetId="0">#REF!</definedName>
    <definedName name="е">#REF!</definedName>
    <definedName name="є" localSheetId="0">#REF!</definedName>
    <definedName name="є">#REF!</definedName>
    <definedName name="_xlnm.Print_Titles" localSheetId="0">'I. Звіт фін план тис.грн'!$41:$43</definedName>
    <definedName name="Заголовки_для_печати_МИ">'[28]1993'!$A$1:$IV$3,'[28]1993'!$A$1:$A$65536</definedName>
    <definedName name="і">[29]Inform!$F$2</definedName>
    <definedName name="ів" localSheetId="0">#REF!</definedName>
    <definedName name="ів">#REF!</definedName>
    <definedName name="ів___0" localSheetId="0">#REF!</definedName>
    <definedName name="ів___0">#REF!</definedName>
    <definedName name="ів_22" localSheetId="0">#REF!</definedName>
    <definedName name="ів_22">#REF!</definedName>
    <definedName name="ів_26" localSheetId="0">#REF!</definedName>
    <definedName name="ів_26">#REF!</definedName>
    <definedName name="іваіа" localSheetId="0">'[30]7  Інші витрати'!#REF!</definedName>
    <definedName name="іваіа">'[30]7  Інші витрати'!#REF!</definedName>
    <definedName name="іваф" localSheetId="0">#REF!</definedName>
    <definedName name="іваф">#REF!</definedName>
    <definedName name="івів">'[12]МТР Газ України'!$B$1</definedName>
    <definedName name="іцу">[23]Inform!$G$2</definedName>
    <definedName name="йуц" localSheetId="0">#REF!</definedName>
    <definedName name="йуц">#REF!</definedName>
    <definedName name="йцу" localSheetId="0">#REF!</definedName>
    <definedName name="йцу">#REF!</definedName>
    <definedName name="йцуйй" localSheetId="0">#REF!</definedName>
    <definedName name="йцуйй">#REF!</definedName>
    <definedName name="йцукц" localSheetId="0">'[30]7  Інші витрати'!#REF!</definedName>
    <definedName name="йцукц">'[30]7  Інші витрати'!#REF!</definedName>
    <definedName name="КЕ" localSheetId="0">#REF!</definedName>
    <definedName name="КЕ">#REF!</definedName>
    <definedName name="КЕ___0" localSheetId="0">#REF!</definedName>
    <definedName name="КЕ___0">#REF!</definedName>
    <definedName name="КЕ_22" localSheetId="0">#REF!</definedName>
    <definedName name="КЕ_22">#REF!</definedName>
    <definedName name="КЕ_26" localSheetId="0">#REF!</definedName>
    <definedName name="КЕ_26">#REF!</definedName>
    <definedName name="кен" localSheetId="0">#REF!</definedName>
    <definedName name="кен">#REF!</definedName>
    <definedName name="л" localSheetId="0">#REF!</definedName>
    <definedName name="л">#REF!</definedName>
    <definedName name="_xlnm.Print_Area" localSheetId="0">'I. Звіт фін план тис.грн'!$A$1:$G$149</definedName>
    <definedName name="п" localSheetId="0">'[13]7  Інші витрати'!#REF!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 localSheetId="0">#REF!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 localSheetId="0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 localSheetId="0">#REF!</definedName>
    <definedName name="р">#REF!</definedName>
    <definedName name="т">[32]Inform!$E$6</definedName>
    <definedName name="тариф">[33]Inform!$G$2</definedName>
    <definedName name="уйцукйцуйу" localSheetId="0">#REF!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 localSheetId="0">'[30]7  Інші витрати'!#REF!</definedName>
    <definedName name="фіваіф">'[30]7  Інші витрати'!#REF!</definedName>
    <definedName name="фф">'[26]МТР Газ України'!$F$1</definedName>
    <definedName name="ц" localSheetId="0">'[13]7  Інші витрати'!#REF!</definedName>
    <definedName name="ц">'[13]7  Інші витрати'!#REF!</definedName>
    <definedName name="ччч" localSheetId="0">'[35]БАЗА  '!#REF!</definedName>
    <definedName name="ччч">'[35]БАЗА  '!#REF!</definedName>
    <definedName name="ш" localSheetId="0">#REF!</definedName>
    <definedName name="ш">#REF!</definedName>
  </definedNames>
  <calcPr calcId="144525"/>
</workbook>
</file>

<file path=xl/calcChain.xml><?xml version="1.0" encoding="utf-8"?>
<calcChain xmlns="http://schemas.openxmlformats.org/spreadsheetml/2006/main">
  <c r="G142" i="6" l="1"/>
  <c r="G141" i="6"/>
  <c r="G140" i="6"/>
  <c r="G139" i="6"/>
  <c r="G138" i="6"/>
  <c r="G137" i="6"/>
  <c r="G136" i="6"/>
  <c r="G135" i="6"/>
  <c r="G133" i="6"/>
  <c r="G129" i="6"/>
  <c r="G128" i="6"/>
  <c r="G127" i="6"/>
  <c r="G126" i="6"/>
  <c r="G124" i="6"/>
  <c r="G123" i="6"/>
  <c r="G122" i="6"/>
  <c r="G121" i="6"/>
  <c r="G118" i="6"/>
  <c r="G117" i="6"/>
  <c r="G116" i="6"/>
  <c r="G115" i="6"/>
  <c r="G99" i="6"/>
  <c r="G96" i="6"/>
  <c r="G95" i="6"/>
  <c r="G94" i="6"/>
  <c r="G93" i="6"/>
  <c r="G92" i="6"/>
  <c r="G90" i="6"/>
  <c r="G89" i="6"/>
  <c r="G78" i="6"/>
  <c r="G77" i="6"/>
  <c r="G76" i="6"/>
  <c r="G75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48" i="6"/>
  <c r="G47" i="6"/>
  <c r="G49" i="6" l="1"/>
  <c r="G114" i="6"/>
  <c r="G113" i="6"/>
  <c r="G111" i="6"/>
  <c r="G110" i="6"/>
  <c r="G98" i="6"/>
  <c r="G97" i="6"/>
  <c r="G91" i="6"/>
  <c r="G87" i="6"/>
  <c r="G86" i="6"/>
  <c r="G85" i="6"/>
  <c r="G84" i="6"/>
  <c r="G83" i="6"/>
  <c r="G82" i="6"/>
  <c r="G81" i="6"/>
  <c r="G80" i="6"/>
  <c r="G79" i="6"/>
  <c r="G54" i="6"/>
  <c r="G53" i="6"/>
  <c r="G52" i="6"/>
  <c r="G51" i="6"/>
  <c r="G50" i="6"/>
  <c r="G74" i="6" l="1"/>
  <c r="G102" i="6" l="1"/>
  <c r="G101" i="6" l="1"/>
  <c r="G103" i="6" l="1"/>
  <c r="G71" i="6"/>
  <c r="G143" i="6" l="1"/>
  <c r="G104" i="6"/>
  <c r="G125" i="6"/>
  <c r="G112" i="6"/>
  <c r="G120" i="6"/>
  <c r="G105" i="6" l="1"/>
  <c r="G106" i="6"/>
  <c r="G46" i="6" l="1"/>
  <c r="G73" i="6" l="1"/>
  <c r="G88" i="6"/>
  <c r="G131" i="6"/>
  <c r="G134" i="6" l="1"/>
  <c r="G130" i="6" l="1"/>
  <c r="G132" i="6" l="1"/>
</calcChain>
</file>

<file path=xl/sharedStrings.xml><?xml version="1.0" encoding="utf-8"?>
<sst xmlns="http://schemas.openxmlformats.org/spreadsheetml/2006/main" count="165" uniqueCount="155">
  <si>
    <t>Додаток 1</t>
  </si>
  <si>
    <t>"ЗАТВЕРДЖЕНО"</t>
  </si>
  <si>
    <t>Проект</t>
  </si>
  <si>
    <t>Попередній</t>
  </si>
  <si>
    <t>Уточнений</t>
  </si>
  <si>
    <t>Зміни</t>
  </si>
  <si>
    <t>зробити позначку "Х"</t>
  </si>
  <si>
    <t>Коди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</si>
  <si>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</si>
  <si>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</si>
  <si>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</si>
  <si>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</si>
  <si>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</si>
  <si>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</si>
  <si>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</si>
  <si>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</si>
  <si>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</si>
  <si>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</si>
  <si>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</si>
  <si>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Одиниця виміру, грн.</t>
  </si>
  <si>
    <t>Стандарти звітності П(с)БОУ</t>
  </si>
  <si>
    <t>Форма власності</t>
  </si>
  <si>
    <t>Середньооблікова кількість штатних працівників</t>
  </si>
  <si>
    <t xml:space="preserve">Місцезнаходження  </t>
  </si>
  <si>
    <t xml:space="preserve">Телефон </t>
  </si>
  <si>
    <t>Керівник</t>
  </si>
  <si>
    <t>Найменування показника</t>
  </si>
  <si>
    <t xml:space="preserve">Код рядка </t>
  </si>
  <si>
    <t>Пояснення та обґрунтування до запланованого рівня доходів/витрат</t>
  </si>
  <si>
    <t>I. Фінансові результати</t>
  </si>
  <si>
    <t>Доходи і витрати від операційної діяльності (деталізація)</t>
  </si>
  <si>
    <t>Витрати на викачку нечистот та вивіз побутових відходів</t>
  </si>
  <si>
    <t>Витрати на оплату праці</t>
  </si>
  <si>
    <t>Відрахування на соціальні заходи</t>
  </si>
  <si>
    <t>Амортизація</t>
  </si>
  <si>
    <t>Інші витрати (розшифрувати)</t>
  </si>
  <si>
    <t>ІІ. Елементи операційних витрат</t>
  </si>
  <si>
    <t>Матеріальні затрати</t>
  </si>
  <si>
    <t>Інші операційні витрати</t>
  </si>
  <si>
    <t xml:space="preserve">кредити </t>
  </si>
  <si>
    <t>позики</t>
  </si>
  <si>
    <t>депозити</t>
  </si>
  <si>
    <t>Інші надходження (розшифрувати)</t>
  </si>
  <si>
    <t>Усього доходів</t>
  </si>
  <si>
    <t>Усього витрат</t>
  </si>
  <si>
    <t xml:space="preserve">               (підпис)</t>
  </si>
  <si>
    <t xml:space="preserve">         (ініціали, прізвище)    </t>
  </si>
  <si>
    <t>тис.грн.</t>
  </si>
  <si>
    <t>Продукти харчування</t>
  </si>
  <si>
    <t>Дохід від операційної оренди активів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</si>
  <si>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</si>
  <si>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</si>
  <si>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</si>
  <si>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природного газу</t>
  </si>
  <si>
    <t>Оплата інших енергоносіїв (викачка нечистот та вивіз побутових відходів)</t>
  </si>
  <si>
    <t>Заробітна плата</t>
  </si>
  <si>
    <t>Нарахування на оплату праці</t>
  </si>
  <si>
    <t>Предмети, матеріали, обладнання та інвентар</t>
  </si>
  <si>
    <t>Медикаменти та перев'язувальні матеріали</t>
  </si>
  <si>
    <t>Оплата послуг (крім комунальних)</t>
  </si>
  <si>
    <t>Видатки на відрядження</t>
  </si>
  <si>
    <t>Окремі заходи по реалізації державних (регіональних) програм, не віднесені до заходів розвитку</t>
  </si>
  <si>
    <t>Соціальне забезпечення</t>
  </si>
  <si>
    <t>Податок на додану вартість</t>
  </si>
  <si>
    <t>Нерозподілені доходи (збитки)</t>
  </si>
  <si>
    <t xml:space="preserve">Дохід  від реалізації платних послуг </t>
  </si>
  <si>
    <t>Гуманітарна допомога</t>
  </si>
  <si>
    <t>Централізовані постачання</t>
  </si>
  <si>
    <t>Дохід від реалізації необоротних активів</t>
  </si>
  <si>
    <t>Програма і централізовані заходи з імунопрофілактики</t>
  </si>
  <si>
    <t>Програма і централізовані заходи з туберкульозу</t>
  </si>
  <si>
    <t>Дохід  від реалізації послуг за програмою медичних гарантій</t>
  </si>
  <si>
    <t xml:space="preserve">   </t>
  </si>
  <si>
    <t xml:space="preserve">       </t>
  </si>
  <si>
    <t>Дохід з місцевих бюджетів на покриття вартості  комунальних послуг та енергоносіїв, товарів, робіт та послуг</t>
  </si>
  <si>
    <t xml:space="preserve">Інші поточні видатки </t>
  </si>
  <si>
    <t>лікарі</t>
  </si>
  <si>
    <t>Середній медперсонал</t>
  </si>
  <si>
    <t xml:space="preserve">молодший </t>
  </si>
  <si>
    <t xml:space="preserve">Інші заходи в галузі охорони здоров`я </t>
  </si>
  <si>
    <t xml:space="preserve">до Порядку  складання, затвердження та </t>
  </si>
  <si>
    <t>Дохід  за рахунок отримання медичної субвенції</t>
  </si>
  <si>
    <t>Штатна чисельність працівників госпрозрахункових відділень</t>
  </si>
  <si>
    <t>ВИТРАТИ</t>
  </si>
  <si>
    <t>Лікарі</t>
  </si>
  <si>
    <t>Середній медичний персонал</t>
  </si>
  <si>
    <t>Молодший медичний персонал</t>
  </si>
  <si>
    <t>Інший персонал</t>
  </si>
  <si>
    <t xml:space="preserve">Чистий дохід (виручка) від реалізації продукції (товарів, робіт, послуг) </t>
  </si>
  <si>
    <t xml:space="preserve">Штатна чисельність працівників  </t>
  </si>
  <si>
    <t xml:space="preserve">Первісна вартість основних засобів </t>
  </si>
  <si>
    <t>Амортизація (знос) основних засобів та необоротних активів</t>
  </si>
  <si>
    <t>ІІІ. Інвестиційна діяльність</t>
  </si>
  <si>
    <t>ІV. Фінансова діяльність</t>
  </si>
  <si>
    <t>V. Додаткова інформація</t>
  </si>
  <si>
    <t>Стандарти звітності МСФЗ</t>
  </si>
  <si>
    <t>Надходження від орендарів за комунальні послуги</t>
  </si>
  <si>
    <t>Надходження благодыйної та гуманітарної допоиоги</t>
  </si>
  <si>
    <t>Інші неопераційні витрати</t>
  </si>
  <si>
    <t>Витрати на створення резерву відпусток</t>
  </si>
  <si>
    <t>Доходи від інвестиційної діяльності, у тому числі:</t>
  </si>
  <si>
    <t>Доходи від фінансової діяльності за зобов’язаннями, у тому числі:</t>
  </si>
  <si>
    <t>Витрати від фінансової діяльності за зобов’язаннями, у тому числі:</t>
  </si>
  <si>
    <t>Факт минулого року</t>
  </si>
  <si>
    <t>Доходи з місцевого бюджету цільового фінансування по капітальних видатках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</si>
  <si>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</si>
  <si>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</si>
  <si>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</si>
  <si>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</si>
  <si>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</si>
  <si>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</si>
  <si>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140.1</t>
  </si>
  <si>
    <t>140.2</t>
  </si>
  <si>
    <t>Капітальні інвестиції  усього, у тому числі:</t>
  </si>
  <si>
    <t>Доходи від операційної діяльності усього, у тому числі:</t>
  </si>
  <si>
    <t>Разом ВИТРАТИ (сума рядків 300-340)</t>
  </si>
  <si>
    <t>Елементи неопераційних витрат</t>
  </si>
  <si>
    <t>Витрати на оплату праці усього, у тому числі:</t>
  </si>
  <si>
    <t>Оплата комунальних послуг та енергоносіїв, у тому числі:</t>
  </si>
  <si>
    <t>контролю виконання фінансових планів</t>
  </si>
  <si>
    <t xml:space="preserve">рішення Краснокутської селищної ради </t>
  </si>
  <si>
    <t xml:space="preserve">                                      від  _____________ року ___________</t>
  </si>
  <si>
    <t>№_____- VІІІ  _______сесія VIII скликання</t>
  </si>
  <si>
    <t>Секретар ради</t>
  </si>
  <si>
    <t>Валентина ОВЧАРЕНКО</t>
  </si>
  <si>
    <t xml:space="preserve"> (посада)</t>
  </si>
  <si>
    <t>Колективна власність</t>
  </si>
  <si>
    <t>Харківська область, Богодухівський район, селище Краснокутськ</t>
  </si>
  <si>
    <t>UA63020090010052615</t>
  </si>
  <si>
    <r>
      <t xml:space="preserve">Суб'єкт управління  </t>
    </r>
    <r>
      <rPr>
        <b/>
        <i/>
        <sz val="14"/>
        <rFont val="Times New Roman"/>
        <family val="1"/>
        <charset val="204"/>
      </rPr>
      <t xml:space="preserve"> </t>
    </r>
  </si>
  <si>
    <t>Краснокутська селищна рада Богодухівського району Харківської області</t>
  </si>
  <si>
    <t>ЖИТЛОВО-КОМУНАЛЬНЕ ГОСПОДАРСТВО</t>
  </si>
  <si>
    <t>Забір, очищення та постачання води. Каналізація. Відведення й очищення стічних вод</t>
  </si>
  <si>
    <t>36.00; 37.00</t>
  </si>
  <si>
    <t>вулиця Єдності, 12, селище Краснокутськ, Богодухівський район, Харківська область, 62002</t>
  </si>
  <si>
    <t>(05756) 3 29 86</t>
  </si>
  <si>
    <t>Х</t>
  </si>
  <si>
    <t>В.о. директора ЮЛІЯ РОСТИСЛАВІВНА КИРИЛОВА</t>
  </si>
  <si>
    <t>ЗВІТ</t>
  </si>
  <si>
    <t xml:space="preserve">ПРО ВИКОНАННЯ ФІНАНСОВОГО ПЛАНУ ПІДПРИЄМСТВА </t>
  </si>
  <si>
    <t>(квартал, рік)</t>
  </si>
  <si>
    <t>Звітній період (квартал, рік)</t>
  </si>
  <si>
    <t>план</t>
  </si>
  <si>
    <t>факт</t>
  </si>
  <si>
    <t>виконання %</t>
  </si>
  <si>
    <t>Поточний рік                      факт                    з наростаючим підсумком</t>
  </si>
  <si>
    <t>Податок на прибуток</t>
  </si>
  <si>
    <t>Чистий прибуток (збиток)</t>
  </si>
  <si>
    <t>Інші доходи, у тому числі (деталізація) (від безкоштовно одерж.активів)</t>
  </si>
  <si>
    <t>Інші операційні витрати (розшифрувати*)нецільова благ.допомога працівникам</t>
  </si>
  <si>
    <t>Комунальне підприємство "Добробут" Краснокутської селищної ради Богодухівського району Харківської області</t>
  </si>
  <si>
    <t>комунальна</t>
  </si>
  <si>
    <t>Дохід з місцевих бюджетів за цільовими програмами  фінансової підтримки,                                   у тому числі:</t>
  </si>
  <si>
    <t>за ІІ квартал 2026 року</t>
  </si>
  <si>
    <t>Надходження благодійної та гуманітарної допомоги (дохід від безкоштовно одерж.активів)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</si>
</sst>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\ _₽_-;\-* #,##0.00\ _₽_-;_-* &quot;-&quot;??\ _₽_-;_-@_-"/>
    <numFmt numFmtId="164" formatCode="_(* #,##0_);_(* \(#,##0\);_(* &quot;-&quot;_);_(@_)"/>
    <numFmt numFmtId="165" formatCode="_(* #,##0.00_);_(* \(#,##0.00\);_(* &quot;-&quot;??_);_(@_)"/>
    <numFmt numFmtId="166" formatCode="#,##0&quot;р.&quot;;[Red]\-#,##0&quot;р.&quot;"/>
    <numFmt numFmtId="167" formatCode="#,##0.00&quot;р.&quot;;\-#,##0.00&quot;р.&quot;"/>
    <numFmt numFmtId="168" formatCode="_-* #,##0.00_р_._-;\-* #,##0.00_р_._-;_-* &quot;-&quot;??_р_._-;_-@_-"/>
    <numFmt numFmtId="169" formatCode="_-* #,##0.00_₴_-;\-* #,##0.00_₴_-;_-* &quot;-&quot;??_₴_-;_-@_-"/>
    <numFmt numFmtId="170" formatCode="#,##0.0"/>
    <numFmt numFmtId="171" formatCode="_-* #,##0.00\ _г_р_н_._-;\-* #,##0.00\ _г_р_н_._-;_-* &quot;-&quot;??\ _г_р_н_._-;_-@_-"/>
    <numFmt numFmtId="172" formatCode="###\ ##0.000"/>
    <numFmt numFmtId="173" formatCode="_(&quot;$&quot;* #,##0.00_);_(&quot;$&quot;* \(#,##0.00\);_(&quot;$&quot;* &quot;-&quot;??_);_(@_)"/>
    <numFmt numFmtId="174" formatCode="#,##0.0_ ;[Red]\-#,##0.0\ "/>
    <numFmt numFmtId="175" formatCode="0.0;\(0.0\);\ ;\-"/>
    <numFmt numFmtId="176" formatCode="0.0"/>
    <numFmt numFmtId="177" formatCode="_(* #,##0.00_);_(* \(#,##0.00\);_(* &quot;-&quot;_);_(@_)"/>
    <numFmt numFmtId="178" formatCode="_(* #,##0.0_);_(* \(#,##0.0\);_(* &quot;-&quot;??_);_(@_)"/>
    <numFmt numFmtId="179" formatCode="_(* #,##0_);_(* \(#,##0\);_(* &quot;-&quot;??_);_(@_)"/>
    <numFmt numFmtId="180" formatCode="_(* #,##0.0_);_(* \(#,##0.0\);_(* &quot;-&quot;_);_(@_)"/>
  </numFmts>
  <fonts count="8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8"/>
      <name val="Arial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u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Arial Cyr"/>
      <charset val="204"/>
    </font>
    <font>
      <i/>
      <sz val="13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66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2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9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9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11" borderId="0" applyNumberFormat="0" applyBorder="0" applyAlignment="0" applyProtection="0"/>
    <xf numFmtId="0" fontId="8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0" applyNumberFormat="0" applyBorder="0" applyAlignment="0" applyProtection="0"/>
    <xf numFmtId="0" fontId="10" fillId="10" borderId="0" applyNumberFormat="0" applyBorder="0" applyAlignment="0" applyProtection="0"/>
    <xf numFmtId="0" fontId="11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49" fontId="15" fillId="0" borderId="3">
      <alignment horizontal="center" vertical="center"/>
      <protection locked="0"/>
    </xf>
    <xf numFmtId="171" fontId="16" fillId="0" borderId="0" applyFont="0" applyFill="0" applyBorder="0" applyAlignment="0" applyProtection="0"/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49" fontId="16" fillId="0" borderId="3">
      <alignment horizontal="left" vertical="center"/>
      <protection locked="0"/>
    </xf>
    <xf numFmtId="0" fontId="17" fillId="0" borderId="0" applyNumberFormat="0" applyFill="0" applyBorder="0" applyAlignment="0" applyProtection="0"/>
    <xf numFmtId="172" fontId="18" fillId="0" borderId="0" applyAlignment="0">
      <alignment wrapText="1"/>
    </xf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</xf>
    <xf numFmtId="49" fontId="16" fillId="0" borderId="0" applyNumberFormat="0" applyFont="0" applyAlignment="0">
      <alignment vertical="top" wrapText="1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16" fillId="0" borderId="0" applyNumberFormat="0" applyFont="0" applyAlignment="0">
      <alignment vertical="top" wrapText="1"/>
      <protection locked="0"/>
    </xf>
    <xf numFmtId="49" fontId="25" fillId="22" borderId="7">
      <alignment horizontal="left" vertical="center"/>
      <protection locked="0"/>
    </xf>
    <xf numFmtId="49" fontId="25" fillId="22" borderId="7">
      <alignment horizontal="left" vertical="center"/>
    </xf>
    <xf numFmtId="4" fontId="25" fillId="22" borderId="7">
      <alignment horizontal="right" vertical="center"/>
      <protection locked="0"/>
    </xf>
    <xf numFmtId="4" fontId="25" fillId="22" borderId="7">
      <alignment horizontal="right" vertical="center"/>
    </xf>
    <xf numFmtId="4" fontId="26" fillId="22" borderId="7">
      <alignment horizontal="right" vertical="center"/>
      <protection locked="0"/>
    </xf>
    <xf numFmtId="49" fontId="27" fillId="22" borderId="3">
      <alignment horizontal="left" vertical="center"/>
      <protection locked="0"/>
    </xf>
    <xf numFmtId="49" fontId="27" fillId="22" borderId="3">
      <alignment horizontal="left" vertical="center"/>
    </xf>
    <xf numFmtId="49" fontId="28" fillId="22" borderId="3">
      <alignment horizontal="left" vertical="center"/>
      <protection locked="0"/>
    </xf>
    <xf numFmtId="49" fontId="28" fillId="22" borderId="3">
      <alignment horizontal="left" vertical="center"/>
    </xf>
    <xf numFmtId="4" fontId="27" fillId="22" borderId="3">
      <alignment horizontal="right" vertical="center"/>
      <protection locked="0"/>
    </xf>
    <xf numFmtId="4" fontId="27" fillId="22" borderId="3">
      <alignment horizontal="right" vertical="center"/>
    </xf>
    <xf numFmtId="4" fontId="29" fillId="22" borderId="3">
      <alignment horizontal="right" vertical="center"/>
      <protection locked="0"/>
    </xf>
    <xf numFmtId="49" fontId="15" fillId="22" borderId="3">
      <alignment horizontal="left" vertical="center"/>
      <protection locked="0"/>
    </xf>
    <xf numFmtId="49" fontId="15" fillId="22" borderId="3">
      <alignment horizontal="left" vertical="center"/>
      <protection locked="0"/>
    </xf>
    <xf numFmtId="49" fontId="15" fillId="22" borderId="3">
      <alignment horizontal="left" vertical="center"/>
    </xf>
    <xf numFmtId="49" fontId="15" fillId="22" borderId="3">
      <alignment horizontal="left" vertical="center"/>
    </xf>
    <xf numFmtId="49" fontId="26" fillId="22" borderId="3">
      <alignment horizontal="left" vertical="center"/>
      <protection locked="0"/>
    </xf>
    <xf numFmtId="49" fontId="26" fillId="22" borderId="3">
      <alignment horizontal="left" vertical="center"/>
    </xf>
    <xf numFmtId="4" fontId="15" fillId="22" borderId="3">
      <alignment horizontal="right" vertical="center"/>
      <protection locked="0"/>
    </xf>
    <xf numFmtId="4" fontId="15" fillId="22" borderId="3">
      <alignment horizontal="right" vertical="center"/>
      <protection locked="0"/>
    </xf>
    <xf numFmtId="4" fontId="15" fillId="22" borderId="3">
      <alignment horizontal="right" vertical="center"/>
    </xf>
    <xf numFmtId="4" fontId="15" fillId="22" borderId="3">
      <alignment horizontal="right" vertical="center"/>
    </xf>
    <xf numFmtId="4" fontId="26" fillId="22" borderId="3">
      <alignment horizontal="righ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</xf>
    <xf numFmtId="4" fontId="32" fillId="22" borderId="3">
      <alignment horizontal="right" vertical="center"/>
      <protection locked="0"/>
    </xf>
    <xf numFmtId="49" fontId="33" fillId="0" borderId="3">
      <alignment horizontal="left" vertical="center"/>
      <protection locked="0"/>
    </xf>
    <xf numFmtId="49" fontId="33" fillId="0" borderId="3">
      <alignment horizontal="left" vertical="center"/>
    </xf>
    <xf numFmtId="49" fontId="34" fillId="0" borderId="3">
      <alignment horizontal="left" vertical="center"/>
      <protection locked="0"/>
    </xf>
    <xf numFmtId="49" fontId="34" fillId="0" borderId="3">
      <alignment horizontal="left" vertical="center"/>
    </xf>
    <xf numFmtId="4" fontId="33" fillId="0" borderId="3">
      <alignment horizontal="right" vertical="center"/>
      <protection locked="0"/>
    </xf>
    <xf numFmtId="4" fontId="33" fillId="0" borderId="3">
      <alignment horizontal="right" vertical="center"/>
    </xf>
    <xf numFmtId="4" fontId="34" fillId="0" borderId="3">
      <alignment horizontal="right" vertical="center"/>
      <protection locked="0"/>
    </xf>
    <xf numFmtId="49" fontId="35" fillId="0" borderId="3">
      <alignment horizontal="left" vertical="center"/>
      <protection locked="0"/>
    </xf>
    <xf numFmtId="49" fontId="35" fillId="0" borderId="3">
      <alignment horizontal="left" vertical="center"/>
    </xf>
    <xf numFmtId="49" fontId="36" fillId="0" borderId="3">
      <alignment horizontal="left" vertical="center"/>
      <protection locked="0"/>
    </xf>
    <xf numFmtId="49" fontId="36" fillId="0" borderId="3">
      <alignment horizontal="left" vertical="center"/>
    </xf>
    <xf numFmtId="4" fontId="35" fillId="0" borderId="3">
      <alignment horizontal="right" vertical="center"/>
      <protection locked="0"/>
    </xf>
    <xf numFmtId="4" fontId="35" fillId="0" borderId="3">
      <alignment horizontal="right" vertical="center"/>
    </xf>
    <xf numFmtId="49" fontId="33" fillId="0" borderId="3">
      <alignment horizontal="left" vertical="center"/>
      <protection locked="0"/>
    </xf>
    <xf numFmtId="49" fontId="34" fillId="0" borderId="3">
      <alignment horizontal="left" vertical="center"/>
      <protection locked="0"/>
    </xf>
    <xf numFmtId="4" fontId="33" fillId="0" borderId="3">
      <alignment horizontal="right" vertical="center"/>
      <protection locked="0"/>
    </xf>
    <xf numFmtId="0" fontId="37" fillId="0" borderId="8" applyNumberFormat="0" applyFill="0" applyAlignment="0" applyProtection="0"/>
    <xf numFmtId="0" fontId="38" fillId="23" borderId="0" applyNumberFormat="0" applyBorder="0" applyAlignment="0" applyProtection="0"/>
    <xf numFmtId="0" fontId="16" fillId="0" borderId="0"/>
    <xf numFmtId="0" fontId="16" fillId="0" borderId="0"/>
    <xf numFmtId="0" fontId="2" fillId="24" borderId="9" applyNumberFormat="0" applyFont="0" applyAlignment="0" applyProtection="0"/>
    <xf numFmtId="4" fontId="39" fillId="25" borderId="3">
      <alignment horizontal="right" vertical="center"/>
      <protection locked="0"/>
    </xf>
    <xf numFmtId="4" fontId="39" fillId="26" borderId="3">
      <alignment horizontal="right" vertical="center"/>
      <protection locked="0"/>
    </xf>
    <xf numFmtId="4" fontId="39" fillId="27" borderId="3">
      <alignment horizontal="right" vertical="center"/>
      <protection locked="0"/>
    </xf>
    <xf numFmtId="0" fontId="40" fillId="20" borderId="10" applyNumberFormat="0" applyAlignment="0" applyProtection="0"/>
    <xf numFmtId="49" fontId="15" fillId="0" borderId="3">
      <alignment horizontal="left" vertical="center" wrapText="1"/>
      <protection locked="0"/>
    </xf>
    <xf numFmtId="49" fontId="15" fillId="0" borderId="3">
      <alignment horizontal="left" vertical="center" wrapText="1"/>
      <protection locked="0"/>
    </xf>
    <xf numFmtId="0" fontId="4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3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0" fillId="17" borderId="0" applyNumberFormat="0" applyBorder="0" applyAlignment="0" applyProtection="0"/>
    <xf numFmtId="0" fontId="11" fillId="18" borderId="0" applyNumberFormat="0" applyBorder="0" applyAlignment="0" applyProtection="0"/>
    <xf numFmtId="0" fontId="10" fillId="18" borderId="0" applyNumberFormat="0" applyBorder="0" applyAlignment="0" applyProtection="0"/>
    <xf numFmtId="0" fontId="11" fillId="13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0" fillId="14" borderId="0" applyNumberFormat="0" applyBorder="0" applyAlignment="0" applyProtection="0"/>
    <xf numFmtId="0" fontId="11" fillId="19" borderId="0" applyNumberFormat="0" applyBorder="0" applyAlignment="0" applyProtection="0"/>
    <xf numFmtId="0" fontId="10" fillId="19" borderId="0" applyNumberFormat="0" applyBorder="0" applyAlignment="0" applyProtection="0"/>
    <xf numFmtId="0" fontId="44" fillId="7" borderId="1" applyNumberFormat="0" applyAlignment="0" applyProtection="0"/>
    <xf numFmtId="0" fontId="24" fillId="7" borderId="1" applyNumberFormat="0" applyAlignment="0" applyProtection="0"/>
    <xf numFmtId="0" fontId="45" fillId="20" borderId="10" applyNumberFormat="0" applyAlignment="0" applyProtection="0"/>
    <xf numFmtId="0" fontId="40" fillId="20" borderId="10" applyNumberFormat="0" applyAlignment="0" applyProtection="0"/>
    <xf numFmtId="0" fontId="46" fillId="20" borderId="1" applyNumberFormat="0" applyAlignment="0" applyProtection="0"/>
    <xf numFmtId="0" fontId="13" fillId="20" borderId="1" applyNumberFormat="0" applyAlignment="0" applyProtection="0"/>
    <xf numFmtId="173" fontId="16" fillId="0" borderId="0" applyFont="0" applyFill="0" applyBorder="0" applyAlignment="0" applyProtection="0"/>
    <xf numFmtId="0" fontId="47" fillId="0" borderId="4" applyNumberFormat="0" applyFill="0" applyAlignment="0" applyProtection="0"/>
    <xf numFmtId="0" fontId="20" fillId="0" borderId="4" applyNumberFormat="0" applyFill="0" applyAlignment="0" applyProtection="0"/>
    <xf numFmtId="0" fontId="48" fillId="0" borderId="5" applyNumberFormat="0" applyFill="0" applyAlignment="0" applyProtection="0"/>
    <xf numFmtId="0" fontId="21" fillId="0" borderId="5" applyNumberFormat="0" applyFill="0" applyAlignment="0" applyProtection="0"/>
    <xf numFmtId="0" fontId="49" fillId="0" borderId="6" applyNumberFormat="0" applyFill="0" applyAlignment="0" applyProtection="0"/>
    <xf numFmtId="0" fontId="22" fillId="0" borderId="6" applyNumberFormat="0" applyFill="0" applyAlignment="0" applyProtection="0"/>
    <xf numFmtId="0" fontId="4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0" fillId="0" borderId="11" applyNumberFormat="0" applyFill="0" applyAlignment="0" applyProtection="0"/>
    <xf numFmtId="0" fontId="42" fillId="0" borderId="11" applyNumberFormat="0" applyFill="0" applyAlignment="0" applyProtection="0"/>
    <xf numFmtId="0" fontId="51" fillId="21" borderId="2" applyNumberFormat="0" applyAlignment="0" applyProtection="0"/>
    <xf numFmtId="0" fontId="14" fillId="21" borderId="2" applyNumberFormat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23" borderId="0" applyNumberFormat="0" applyBorder="0" applyAlignment="0" applyProtection="0"/>
    <xf numFmtId="0" fontId="38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" fillId="0" borderId="0"/>
    <xf numFmtId="0" fontId="71" fillId="0" borderId="0"/>
    <xf numFmtId="0" fontId="16" fillId="0" borderId="0"/>
    <xf numFmtId="0" fontId="2" fillId="0" borderId="0"/>
    <xf numFmtId="0" fontId="16" fillId="0" borderId="0"/>
    <xf numFmtId="0" fontId="16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>
      <alignment vertical="top"/>
    </xf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5" fillId="3" borderId="0" applyNumberFormat="0" applyBorder="0" applyAlignment="0" applyProtection="0"/>
    <xf numFmtId="0" fontId="12" fillId="3" borderId="0" applyNumberFormat="0" applyBorder="0" applyAlignment="0" applyProtection="0"/>
    <xf numFmtId="0" fontId="5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57" fillId="24" borderId="9" applyNumberFormat="0" applyFont="0" applyAlignment="0" applyProtection="0"/>
    <xf numFmtId="0" fontId="16" fillId="24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8" fillId="0" borderId="8" applyNumberFormat="0" applyFill="0" applyAlignment="0" applyProtection="0"/>
    <xf numFmtId="0" fontId="37" fillId="0" borderId="8" applyNumberFormat="0" applyFill="0" applyAlignment="0" applyProtection="0"/>
    <xf numFmtId="0" fontId="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61" fillId="0" borderId="0" applyFont="0" applyFill="0" applyBorder="0" applyAlignment="0" applyProtection="0"/>
    <xf numFmtId="165" fontId="61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62" fillId="4" borderId="0" applyNumberFormat="0" applyBorder="0" applyAlignment="0" applyProtection="0"/>
    <xf numFmtId="0" fontId="19" fillId="4" borderId="0" applyNumberFormat="0" applyBorder="0" applyAlignment="0" applyProtection="0"/>
    <xf numFmtId="175" fontId="63" fillId="22" borderId="12" applyFill="0" applyBorder="0">
      <alignment horizontal="center" vertical="center" wrapText="1"/>
      <protection locked="0"/>
    </xf>
    <xf numFmtId="172" fontId="64" fillId="0" borderId="0">
      <alignment wrapText="1"/>
    </xf>
    <xf numFmtId="172" fontId="18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70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28" borderId="0" xfId="0" applyFont="1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68" fillId="0" borderId="0" xfId="0" applyFont="1" applyFill="1" applyBorder="1" applyAlignment="1">
      <alignment vertical="center"/>
    </xf>
    <xf numFmtId="0" fontId="73" fillId="0" borderId="13" xfId="0" applyFont="1" applyFill="1" applyBorder="1" applyAlignment="1">
      <alignment vertical="center"/>
    </xf>
    <xf numFmtId="0" fontId="67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0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/>
    </xf>
    <xf numFmtId="0" fontId="65" fillId="0" borderId="0" xfId="0" applyFont="1" applyFill="1" applyBorder="1" applyAlignment="1">
      <alignment vertical="center"/>
    </xf>
    <xf numFmtId="0" fontId="70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73" fillId="0" borderId="3" xfId="0" applyFont="1" applyFill="1" applyBorder="1" applyAlignment="1">
      <alignment vertical="center"/>
    </xf>
    <xf numFmtId="0" fontId="72" fillId="0" borderId="3" xfId="0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vertical="center"/>
    </xf>
    <xf numFmtId="0" fontId="73" fillId="0" borderId="3" xfId="0" applyFont="1" applyFill="1" applyBorder="1" applyAlignment="1">
      <alignment horizontal="center" vertical="center" wrapText="1" shrinkToFit="1"/>
    </xf>
    <xf numFmtId="0" fontId="73" fillId="0" borderId="3" xfId="0" applyFont="1" applyFill="1" applyBorder="1" applyAlignment="1">
      <alignment horizontal="center" vertical="center" wrapText="1"/>
    </xf>
    <xf numFmtId="0" fontId="72" fillId="0" borderId="3" xfId="0" applyFont="1" applyFill="1" applyBorder="1" applyAlignment="1">
      <alignment horizontal="left" vertical="center" wrapText="1"/>
    </xf>
    <xf numFmtId="0" fontId="73" fillId="0" borderId="3" xfId="0" applyFont="1" applyFill="1" applyBorder="1" applyAlignment="1">
      <alignment horizontal="left" vertical="center" wrapText="1"/>
    </xf>
    <xf numFmtId="165" fontId="73" fillId="0" borderId="3" xfId="0" applyNumberFormat="1" applyFont="1" applyFill="1" applyBorder="1" applyAlignment="1">
      <alignment vertical="center" wrapText="1"/>
    </xf>
    <xf numFmtId="176" fontId="73" fillId="0" borderId="3" xfId="0" applyNumberFormat="1" applyFont="1" applyFill="1" applyBorder="1" applyAlignment="1">
      <alignment horizontal="right" vertical="center" wrapText="1"/>
    </xf>
    <xf numFmtId="176" fontId="77" fillId="0" borderId="3" xfId="0" applyNumberFormat="1" applyFont="1" applyFill="1" applyBorder="1" applyAlignment="1">
      <alignment vertical="center" wrapText="1"/>
    </xf>
    <xf numFmtId="1" fontId="77" fillId="0" borderId="3" xfId="0" quotePrefix="1" applyNumberFormat="1" applyFont="1" applyFill="1" applyBorder="1" applyAlignment="1">
      <alignment horizontal="center" vertical="center"/>
    </xf>
    <xf numFmtId="165" fontId="77" fillId="0" borderId="3" xfId="0" applyNumberFormat="1" applyFont="1" applyFill="1" applyBorder="1" applyAlignment="1">
      <alignment vertical="center" wrapText="1"/>
    </xf>
    <xf numFmtId="176" fontId="72" fillId="0" borderId="3" xfId="0" applyNumberFormat="1" applyFont="1" applyFill="1" applyBorder="1" applyAlignment="1">
      <alignment vertical="center" wrapText="1"/>
    </xf>
    <xf numFmtId="165" fontId="78" fillId="0" borderId="3" xfId="0" applyNumberFormat="1" applyFont="1" applyFill="1" applyBorder="1" applyAlignment="1">
      <alignment vertical="center" wrapText="1"/>
    </xf>
    <xf numFmtId="176" fontId="78" fillId="0" borderId="3" xfId="0" applyNumberFormat="1" applyFont="1" applyFill="1" applyBorder="1" applyAlignment="1">
      <alignment horizontal="right" vertical="center" wrapText="1"/>
    </xf>
    <xf numFmtId="176" fontId="73" fillId="0" borderId="3" xfId="0" applyNumberFormat="1" applyFont="1" applyFill="1" applyBorder="1" applyAlignment="1">
      <alignment vertical="center" wrapText="1"/>
    </xf>
    <xf numFmtId="1" fontId="73" fillId="0" borderId="3" xfId="0" quotePrefix="1" applyNumberFormat="1" applyFont="1" applyFill="1" applyBorder="1" applyAlignment="1">
      <alignment horizontal="center" vertical="center"/>
    </xf>
    <xf numFmtId="176" fontId="78" fillId="0" borderId="3" xfId="0" applyNumberFormat="1" applyFont="1" applyFill="1" applyBorder="1" applyAlignment="1">
      <alignment vertical="center" wrapText="1"/>
    </xf>
    <xf numFmtId="1" fontId="72" fillId="0" borderId="3" xfId="0" quotePrefix="1" applyNumberFormat="1" applyFont="1" applyFill="1" applyBorder="1" applyAlignment="1">
      <alignment horizontal="center" vertical="center"/>
    </xf>
    <xf numFmtId="49" fontId="73" fillId="0" borderId="3" xfId="0" applyNumberFormat="1" applyFont="1" applyFill="1" applyBorder="1" applyAlignment="1">
      <alignment horizontal="left" vertical="center" wrapText="1"/>
    </xf>
    <xf numFmtId="165" fontId="72" fillId="0" borderId="3" xfId="0" applyNumberFormat="1" applyFont="1" applyFill="1" applyBorder="1" applyAlignment="1">
      <alignment vertical="center" wrapText="1"/>
    </xf>
    <xf numFmtId="0" fontId="79" fillId="0" borderId="0" xfId="0" applyFont="1"/>
    <xf numFmtId="165" fontId="77" fillId="0" borderId="3" xfId="0" applyNumberFormat="1" applyFont="1" applyFill="1" applyBorder="1" applyAlignment="1">
      <alignment horizontal="right" vertical="center" wrapText="1"/>
    </xf>
    <xf numFmtId="0" fontId="78" fillId="0" borderId="3" xfId="0" applyFont="1" applyFill="1" applyBorder="1" applyAlignment="1">
      <alignment horizontal="left" vertical="center" wrapText="1"/>
    </xf>
    <xf numFmtId="176" fontId="73" fillId="0" borderId="3" xfId="0" quotePrefix="1" applyNumberFormat="1" applyFont="1" applyFill="1" applyBorder="1" applyAlignment="1">
      <alignment horizontal="center" vertical="center"/>
    </xf>
    <xf numFmtId="165" fontId="73" fillId="0" borderId="3" xfId="0" applyNumberFormat="1" applyFont="1" applyFill="1" applyBorder="1" applyAlignment="1">
      <alignment horizontal="right" vertical="center" wrapText="1"/>
    </xf>
    <xf numFmtId="1" fontId="73" fillId="0" borderId="3" xfId="0" applyNumberFormat="1" applyFont="1" applyFill="1" applyBorder="1" applyAlignment="1">
      <alignment horizontal="center" vertical="center" wrapText="1"/>
    </xf>
    <xf numFmtId="178" fontId="73" fillId="0" borderId="3" xfId="0" applyNumberFormat="1" applyFont="1" applyFill="1" applyBorder="1" applyAlignment="1">
      <alignment horizontal="right" vertical="center" wrapText="1"/>
    </xf>
    <xf numFmtId="49" fontId="73" fillId="28" borderId="3" xfId="0" applyNumberFormat="1" applyFont="1" applyFill="1" applyBorder="1" applyAlignment="1">
      <alignment horizontal="left" vertical="center" wrapText="1"/>
    </xf>
    <xf numFmtId="177" fontId="73" fillId="0" borderId="3" xfId="0" applyNumberFormat="1" applyFont="1" applyFill="1" applyBorder="1" applyAlignment="1">
      <alignment horizontal="right" vertical="center" wrapText="1"/>
    </xf>
    <xf numFmtId="1" fontId="73" fillId="0" borderId="3" xfId="0" applyNumberFormat="1" applyFont="1" applyFill="1" applyBorder="1" applyAlignment="1">
      <alignment horizontal="center" vertical="center"/>
    </xf>
    <xf numFmtId="1" fontId="73" fillId="0" borderId="13" xfId="0" applyNumberFormat="1" applyFont="1" applyFill="1" applyBorder="1" applyAlignment="1">
      <alignment horizontal="center" vertical="center"/>
    </xf>
    <xf numFmtId="176" fontId="73" fillId="0" borderId="13" xfId="0" applyNumberFormat="1" applyFont="1" applyFill="1" applyBorder="1" applyAlignment="1">
      <alignment vertical="center" wrapText="1"/>
    </xf>
    <xf numFmtId="176" fontId="72" fillId="0" borderId="13" xfId="0" applyNumberFormat="1" applyFont="1" applyFill="1" applyBorder="1" applyAlignment="1">
      <alignment vertical="center" wrapText="1"/>
    </xf>
    <xf numFmtId="176" fontId="73" fillId="0" borderId="15" xfId="0" applyNumberFormat="1" applyFont="1" applyFill="1" applyBorder="1" applyAlignment="1">
      <alignment vertical="center" wrapText="1"/>
    </xf>
    <xf numFmtId="176" fontId="73" fillId="0" borderId="14" xfId="0" applyNumberFormat="1" applyFont="1" applyFill="1" applyBorder="1" applyAlignment="1">
      <alignment vertical="center" wrapText="1"/>
    </xf>
    <xf numFmtId="177" fontId="72" fillId="0" borderId="3" xfId="0" applyNumberFormat="1" applyFont="1" applyFill="1" applyBorder="1" applyAlignment="1">
      <alignment vertical="center" wrapText="1"/>
    </xf>
    <xf numFmtId="177" fontId="73" fillId="0" borderId="3" xfId="0" applyNumberFormat="1" applyFont="1" applyFill="1" applyBorder="1" applyAlignment="1">
      <alignment vertical="center" wrapText="1"/>
    </xf>
    <xf numFmtId="1" fontId="73" fillId="0" borderId="3" xfId="0" quotePrefix="1" applyNumberFormat="1" applyFont="1" applyFill="1" applyBorder="1" applyAlignment="1">
      <alignment horizontal="center" vertical="center" wrapText="1"/>
    </xf>
    <xf numFmtId="1" fontId="78" fillId="0" borderId="3" xfId="0" quotePrefix="1" applyNumberFormat="1" applyFont="1" applyFill="1" applyBorder="1" applyAlignment="1">
      <alignment horizontal="center" vertical="center"/>
    </xf>
    <xf numFmtId="49" fontId="73" fillId="0" borderId="0" xfId="0" applyNumberFormat="1" applyFont="1" applyFill="1" applyBorder="1" applyAlignment="1">
      <alignment horizontal="left" vertical="center" wrapText="1"/>
    </xf>
    <xf numFmtId="176" fontId="73" fillId="0" borderId="17" xfId="0" applyNumberFormat="1" applyFont="1" applyFill="1" applyBorder="1" applyAlignment="1">
      <alignment vertical="center" wrapText="1"/>
    </xf>
    <xf numFmtId="1" fontId="73" fillId="0" borderId="17" xfId="0" quotePrefix="1" applyNumberFormat="1" applyFont="1" applyFill="1" applyBorder="1" applyAlignment="1">
      <alignment horizontal="center" vertical="center"/>
    </xf>
    <xf numFmtId="179" fontId="73" fillId="0" borderId="17" xfId="0" applyNumberFormat="1" applyFont="1" applyFill="1" applyBorder="1" applyAlignment="1">
      <alignment vertical="center" wrapText="1"/>
    </xf>
    <xf numFmtId="178" fontId="73" fillId="0" borderId="3" xfId="0" applyNumberFormat="1" applyFont="1" applyFill="1" applyBorder="1" applyAlignment="1">
      <alignment vertical="center" wrapText="1"/>
    </xf>
    <xf numFmtId="2" fontId="73" fillId="0" borderId="3" xfId="0" applyNumberFormat="1" applyFont="1" applyFill="1" applyBorder="1" applyAlignment="1">
      <alignment horizontal="center" vertical="center" wrapText="1"/>
    </xf>
    <xf numFmtId="0" fontId="73" fillId="0" borderId="0" xfId="0" applyFont="1" applyFill="1" applyBorder="1" applyAlignment="1">
      <alignment horizontal="left" vertical="center" wrapText="1"/>
    </xf>
    <xf numFmtId="0" fontId="73" fillId="0" borderId="0" xfId="0" quotePrefix="1" applyFont="1" applyFill="1" applyBorder="1" applyAlignment="1">
      <alignment horizontal="center" vertical="center"/>
    </xf>
    <xf numFmtId="164" fontId="73" fillId="0" borderId="0" xfId="0" applyNumberFormat="1" applyFont="1" applyFill="1" applyBorder="1" applyAlignment="1">
      <alignment horizontal="center" vertical="center" wrapText="1"/>
    </xf>
    <xf numFmtId="0" fontId="73" fillId="0" borderId="0" xfId="0" applyFont="1" applyFill="1" applyBorder="1" applyAlignment="1">
      <alignment horizontal="center" vertical="center"/>
    </xf>
    <xf numFmtId="170" fontId="73" fillId="0" borderId="0" xfId="0" applyNumberFormat="1" applyFont="1" applyFill="1" applyBorder="1" applyAlignment="1">
      <alignment horizontal="center" vertical="center" wrapText="1"/>
    </xf>
    <xf numFmtId="170" fontId="73" fillId="0" borderId="0" xfId="0" applyNumberFormat="1" applyFont="1" applyFill="1" applyBorder="1" applyAlignment="1">
      <alignment horizontal="right" vertical="center" wrapText="1"/>
    </xf>
    <xf numFmtId="0" fontId="72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vertical="center"/>
    </xf>
    <xf numFmtId="0" fontId="73" fillId="0" borderId="19" xfId="0" applyFont="1" applyFill="1" applyBorder="1" applyAlignment="1">
      <alignment vertical="center"/>
    </xf>
    <xf numFmtId="0" fontId="76" fillId="0" borderId="0" xfId="0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vertical="center"/>
    </xf>
    <xf numFmtId="0" fontId="76" fillId="0" borderId="0" xfId="0" applyFont="1" applyFill="1" applyAlignment="1">
      <alignment horizontal="left" vertical="center"/>
    </xf>
    <xf numFmtId="0" fontId="76" fillId="0" borderId="19" xfId="0" applyFont="1" applyFill="1" applyBorder="1" applyAlignment="1">
      <alignment vertical="center"/>
    </xf>
    <xf numFmtId="0" fontId="72" fillId="0" borderId="0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3" fillId="0" borderId="0" xfId="0" quotePrefix="1" applyFont="1" applyFill="1" applyBorder="1" applyAlignment="1">
      <alignment horizontal="center"/>
    </xf>
    <xf numFmtId="170" fontId="6" fillId="0" borderId="0" xfId="0" applyNumberFormat="1" applyFont="1" applyFill="1" applyBorder="1" applyAlignment="1"/>
    <xf numFmtId="0" fontId="5" fillId="0" borderId="18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73" fillId="0" borderId="3" xfId="0" applyFont="1" applyFill="1" applyBorder="1" applyAlignment="1">
      <alignment horizontal="center" vertical="center" wrapText="1"/>
    </xf>
    <xf numFmtId="176" fontId="5" fillId="0" borderId="14" xfId="0" applyNumberFormat="1" applyFont="1" applyFill="1" applyBorder="1" applyAlignment="1">
      <alignment vertical="center" wrapText="1"/>
    </xf>
    <xf numFmtId="176" fontId="5" fillId="0" borderId="3" xfId="0" applyNumberFormat="1" applyFont="1" applyFill="1" applyBorder="1" applyAlignment="1">
      <alignment vertical="center" wrapText="1"/>
    </xf>
    <xf numFmtId="0" fontId="73" fillId="0" borderId="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 wrapText="1"/>
    </xf>
    <xf numFmtId="0" fontId="72" fillId="0" borderId="3" xfId="0" applyFont="1" applyFill="1" applyBorder="1" applyAlignment="1">
      <alignment horizontal="left" vertical="center" wrapText="1"/>
    </xf>
    <xf numFmtId="178" fontId="78" fillId="0" borderId="3" xfId="0" applyNumberFormat="1" applyFont="1" applyFill="1" applyBorder="1" applyAlignment="1">
      <alignment vertical="center" wrapText="1"/>
    </xf>
    <xf numFmtId="178" fontId="72" fillId="0" borderId="3" xfId="0" applyNumberFormat="1" applyFont="1" applyFill="1" applyBorder="1" applyAlignment="1">
      <alignment vertical="center" wrapText="1"/>
    </xf>
    <xf numFmtId="0" fontId="72" fillId="0" borderId="3" xfId="0" applyFont="1" applyFill="1" applyBorder="1" applyAlignment="1">
      <alignment horizontal="center" vertical="center" wrapText="1"/>
    </xf>
    <xf numFmtId="2" fontId="72" fillId="0" borderId="3" xfId="0" applyNumberFormat="1" applyFont="1" applyFill="1" applyBorder="1" applyAlignment="1">
      <alignment horizontal="right" vertical="center" wrapText="1"/>
    </xf>
    <xf numFmtId="176" fontId="72" fillId="0" borderId="3" xfId="0" applyNumberFormat="1" applyFont="1" applyFill="1" applyBorder="1" applyAlignment="1">
      <alignment horizontal="right" vertical="center" wrapText="1"/>
    </xf>
    <xf numFmtId="177" fontId="77" fillId="0" borderId="3" xfId="0" applyNumberFormat="1" applyFont="1" applyFill="1" applyBorder="1" applyAlignment="1">
      <alignment vertical="center" wrapText="1"/>
    </xf>
    <xf numFmtId="178" fontId="77" fillId="0" borderId="3" xfId="0" applyNumberFormat="1" applyFont="1" applyFill="1" applyBorder="1" applyAlignment="1">
      <alignment vertical="center" wrapText="1"/>
    </xf>
    <xf numFmtId="0" fontId="73" fillId="0" borderId="3" xfId="0" applyFont="1" applyFill="1" applyBorder="1"/>
    <xf numFmtId="0" fontId="79" fillId="0" borderId="0" xfId="0" applyFont="1" applyFill="1"/>
    <xf numFmtId="43" fontId="79" fillId="0" borderId="0" xfId="0" applyNumberFormat="1" applyFont="1" applyFill="1"/>
    <xf numFmtId="180" fontId="72" fillId="0" borderId="3" xfId="0" applyNumberFormat="1" applyFont="1" applyFill="1" applyBorder="1" applyAlignment="1">
      <alignment vertical="center" wrapText="1"/>
    </xf>
    <xf numFmtId="178" fontId="72" fillId="0" borderId="3" xfId="0" applyNumberFormat="1" applyFont="1" applyFill="1" applyBorder="1" applyAlignment="1">
      <alignment horizontal="right" vertical="center" wrapText="1"/>
    </xf>
    <xf numFmtId="165" fontId="72" fillId="0" borderId="3" xfId="0" applyNumberFormat="1" applyFont="1" applyFill="1" applyBorder="1" applyAlignment="1">
      <alignment horizontal="right" vertical="center" wrapText="1"/>
    </xf>
    <xf numFmtId="0" fontId="7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65" fillId="0" borderId="0" xfId="0" applyFont="1" applyFill="1" applyBorder="1" applyAlignment="1">
      <alignment horizontal="center"/>
    </xf>
    <xf numFmtId="0" fontId="74" fillId="0" borderId="0" xfId="0" applyFont="1" applyFill="1" applyBorder="1" applyAlignment="1">
      <alignment horizontal="center"/>
    </xf>
    <xf numFmtId="0" fontId="72" fillId="0" borderId="14" xfId="0" applyFont="1" applyFill="1" applyBorder="1" applyAlignment="1">
      <alignment horizontal="left" vertical="center" wrapText="1"/>
    </xf>
    <xf numFmtId="0" fontId="72" fillId="0" borderId="13" xfId="0" applyFont="1" applyFill="1" applyBorder="1" applyAlignment="1">
      <alignment horizontal="left" vertical="center" wrapText="1"/>
    </xf>
    <xf numFmtId="0" fontId="72" fillId="0" borderId="15" xfId="0" applyFont="1" applyFill="1" applyBorder="1" applyAlignment="1">
      <alignment horizontal="left" vertical="center" wrapText="1"/>
    </xf>
    <xf numFmtId="0" fontId="73" fillId="0" borderId="14" xfId="0" applyFont="1" applyFill="1" applyBorder="1" applyAlignment="1">
      <alignment horizontal="left" vertical="center" wrapText="1"/>
    </xf>
    <xf numFmtId="0" fontId="73" fillId="0" borderId="13" xfId="0" applyFont="1" applyFill="1" applyBorder="1" applyAlignment="1">
      <alignment horizontal="left" vertical="center" wrapText="1"/>
    </xf>
    <xf numFmtId="0" fontId="73" fillId="0" borderId="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72" fillId="0" borderId="3" xfId="0" applyFont="1" applyFill="1" applyBorder="1" applyAlignment="1">
      <alignment horizontal="left" vertical="center" wrapText="1"/>
    </xf>
    <xf numFmtId="176" fontId="5" fillId="0" borderId="14" xfId="0" applyNumberFormat="1" applyFont="1" applyFill="1" applyBorder="1" applyAlignment="1">
      <alignment vertical="center" wrapText="1"/>
    </xf>
    <xf numFmtId="176" fontId="5" fillId="0" borderId="13" xfId="0" applyNumberFormat="1" applyFont="1" applyFill="1" applyBorder="1" applyAlignment="1">
      <alignment vertical="center" wrapText="1"/>
    </xf>
    <xf numFmtId="176" fontId="5" fillId="0" borderId="15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69" fillId="0" borderId="0" xfId="0" applyFont="1" applyFill="1" applyBorder="1" applyAlignment="1">
      <alignment horizontal="center"/>
    </xf>
    <xf numFmtId="0" fontId="73" fillId="0" borderId="15" xfId="0" applyFont="1" applyFill="1" applyBorder="1" applyAlignment="1">
      <alignment horizontal="left" vertical="center" wrapText="1"/>
    </xf>
    <xf numFmtId="0" fontId="73" fillId="0" borderId="14" xfId="0" applyFont="1" applyFill="1" applyBorder="1" applyAlignment="1">
      <alignment horizontal="left" vertical="center"/>
    </xf>
    <xf numFmtId="0" fontId="73" fillId="0" borderId="15" xfId="0" applyFont="1" applyFill="1" applyBorder="1" applyAlignment="1">
      <alignment horizontal="left" vertical="center"/>
    </xf>
    <xf numFmtId="0" fontId="78" fillId="0" borderId="14" xfId="0" applyFont="1" applyFill="1" applyBorder="1" applyAlignment="1">
      <alignment horizontal="left" vertical="center" wrapText="1"/>
    </xf>
    <xf numFmtId="0" fontId="80" fillId="0" borderId="15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vertical="center" wrapText="1"/>
    </xf>
    <xf numFmtId="0" fontId="76" fillId="0" borderId="0" xfId="0" applyFont="1" applyFill="1" applyBorder="1" applyAlignment="1">
      <alignment horizontal="left" vertical="center"/>
    </xf>
    <xf numFmtId="170" fontId="3" fillId="0" borderId="18" xfId="0" applyNumberFormat="1" applyFont="1" applyFill="1" applyBorder="1" applyAlignment="1">
      <alignment horizontal="left" wrapText="1"/>
    </xf>
    <xf numFmtId="0" fontId="73" fillId="0" borderId="3" xfId="0" applyFont="1" applyFill="1" applyBorder="1" applyAlignment="1">
      <alignment horizontal="center" vertical="center"/>
    </xf>
  </cellXfs>
  <cellStyles count="366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Comma_2005_03_15-Финансовый_БГ" xfId="85"/>
    <cellStyle name="Define-Column" xfId="86"/>
    <cellStyle name="Define-Column 10" xfId="87"/>
    <cellStyle name="Define-Column 2" xfId="88"/>
    <cellStyle name="Define-Column 3" xfId="89"/>
    <cellStyle name="Define-Column 4" xfId="90"/>
    <cellStyle name="Define-Column 5" xfId="91"/>
    <cellStyle name="Define-Column 6" xfId="92"/>
    <cellStyle name="Define-Column 7" xfId="93"/>
    <cellStyle name="Define-Column 7 2" xfId="94"/>
    <cellStyle name="Define-Column 7 3" xfId="95"/>
    <cellStyle name="Define-Column 8" xfId="96"/>
    <cellStyle name="Define-Column 8 2" xfId="97"/>
    <cellStyle name="Define-Column 8 3" xfId="98"/>
    <cellStyle name="Define-Column 9" xfId="99"/>
    <cellStyle name="Define-Column 9 2" xfId="100"/>
    <cellStyle name="Define-Column 9 3" xfId="101"/>
    <cellStyle name="Define-Column_Zvit rux-koshtiv 2010 Департамент " xfId="102"/>
    <cellStyle name="Explanatory Text" xfId="103"/>
    <cellStyle name="FS10" xfId="104"/>
    <cellStyle name="Good" xfId="105"/>
    <cellStyle name="Heading 1" xfId="106"/>
    <cellStyle name="Heading 2" xfId="107"/>
    <cellStyle name="Heading 3" xfId="108"/>
    <cellStyle name="Heading 4" xfId="109"/>
    <cellStyle name="Hyperlink 2" xfId="110"/>
    <cellStyle name="Input" xfId="111"/>
    <cellStyle name="Level0" xfId="112"/>
    <cellStyle name="Level0 10" xfId="113"/>
    <cellStyle name="Level0 2" xfId="114"/>
    <cellStyle name="Level0 2 2" xfId="115"/>
    <cellStyle name="Level0 3" xfId="116"/>
    <cellStyle name="Level0 3 2" xfId="117"/>
    <cellStyle name="Level0 4" xfId="118"/>
    <cellStyle name="Level0 4 2" xfId="119"/>
    <cellStyle name="Level0 5" xfId="120"/>
    <cellStyle name="Level0 6" xfId="121"/>
    <cellStyle name="Level0 7" xfId="122"/>
    <cellStyle name="Level0 7 2" xfId="123"/>
    <cellStyle name="Level0 7 3" xfId="124"/>
    <cellStyle name="Level0 8" xfId="125"/>
    <cellStyle name="Level0 8 2" xfId="126"/>
    <cellStyle name="Level0 8 3" xfId="127"/>
    <cellStyle name="Level0 9" xfId="128"/>
    <cellStyle name="Level0 9 2" xfId="129"/>
    <cellStyle name="Level0 9 3" xfId="130"/>
    <cellStyle name="Level0_Zvit rux-koshtiv 2010 Департамент " xfId="131"/>
    <cellStyle name="Level1" xfId="132"/>
    <cellStyle name="Level1 2" xfId="133"/>
    <cellStyle name="Level1-Numbers" xfId="134"/>
    <cellStyle name="Level1-Numbers 2" xfId="135"/>
    <cellStyle name="Level1-Numbers-Hide" xfId="136"/>
    <cellStyle name="Level2" xfId="137"/>
    <cellStyle name="Level2 2" xfId="138"/>
    <cellStyle name="Level2-Hide" xfId="139"/>
    <cellStyle name="Level2-Hide 2" xfId="140"/>
    <cellStyle name="Level2-Numbers" xfId="141"/>
    <cellStyle name="Level2-Numbers 2" xfId="142"/>
    <cellStyle name="Level2-Numbers-Hide" xfId="143"/>
    <cellStyle name="Level3" xfId="144"/>
    <cellStyle name="Level3 2" xfId="145"/>
    <cellStyle name="Level3 3" xfId="146"/>
    <cellStyle name="Level3_План департамент_2010_1207" xfId="147"/>
    <cellStyle name="Level3-Hide" xfId="148"/>
    <cellStyle name="Level3-Hide 2" xfId="149"/>
    <cellStyle name="Level3-Numbers" xfId="150"/>
    <cellStyle name="Level3-Numbers 2" xfId="151"/>
    <cellStyle name="Level3-Numbers 3" xfId="152"/>
    <cellStyle name="Level3-Numbers_План департамент_2010_1207" xfId="153"/>
    <cellStyle name="Level3-Numbers-Hide" xfId="154"/>
    <cellStyle name="Level4" xfId="155"/>
    <cellStyle name="Level4 2" xfId="156"/>
    <cellStyle name="Level4-Hide" xfId="157"/>
    <cellStyle name="Level4-Hide 2" xfId="158"/>
    <cellStyle name="Level4-Numbers" xfId="159"/>
    <cellStyle name="Level4-Numbers 2" xfId="160"/>
    <cellStyle name="Level4-Numbers-Hide" xfId="161"/>
    <cellStyle name="Level5" xfId="162"/>
    <cellStyle name="Level5 2" xfId="163"/>
    <cellStyle name="Level5-Hide" xfId="164"/>
    <cellStyle name="Level5-Hide 2" xfId="165"/>
    <cellStyle name="Level5-Numbers" xfId="166"/>
    <cellStyle name="Level5-Numbers 2" xfId="167"/>
    <cellStyle name="Level5-Numbers-Hide" xfId="168"/>
    <cellStyle name="Level6" xfId="169"/>
    <cellStyle name="Level6 2" xfId="170"/>
    <cellStyle name="Level6-Hide" xfId="171"/>
    <cellStyle name="Level6-Hide 2" xfId="172"/>
    <cellStyle name="Level6-Numbers" xfId="173"/>
    <cellStyle name="Level6-Numbers 2" xfId="174"/>
    <cellStyle name="Level7" xfId="175"/>
    <cellStyle name="Level7-Hide" xfId="176"/>
    <cellStyle name="Level7-Numbers" xfId="177"/>
    <cellStyle name="Linked Cell" xfId="178"/>
    <cellStyle name="Neutral" xfId="179"/>
    <cellStyle name="Normal 2" xfId="180"/>
    <cellStyle name="Normal_2005_03_15-Финансовый_БГ" xfId="181"/>
    <cellStyle name="Note" xfId="182"/>
    <cellStyle name="Number-Cells" xfId="183"/>
    <cellStyle name="Number-Cells-Column2" xfId="184"/>
    <cellStyle name="Number-Cells-Column5" xfId="185"/>
    <cellStyle name="Output" xfId="186"/>
    <cellStyle name="Row-Header" xfId="187"/>
    <cellStyle name="Row-Header 2" xfId="188"/>
    <cellStyle name="Title" xfId="189"/>
    <cellStyle name="Total" xfId="190"/>
    <cellStyle name="Warning Text" xfId="191"/>
    <cellStyle name="Акцент1 2" xfId="192"/>
    <cellStyle name="Акцент1 3" xfId="193"/>
    <cellStyle name="Акцент2 2" xfId="194"/>
    <cellStyle name="Акцент2 3" xfId="195"/>
    <cellStyle name="Акцент3 2" xfId="196"/>
    <cellStyle name="Акцент3 3" xfId="197"/>
    <cellStyle name="Акцент4 2" xfId="198"/>
    <cellStyle name="Акцент4 3" xfId="199"/>
    <cellStyle name="Акцент5 2" xfId="200"/>
    <cellStyle name="Акцент5 3" xfId="201"/>
    <cellStyle name="Акцент6 2" xfId="202"/>
    <cellStyle name="Акцент6 3" xfId="203"/>
    <cellStyle name="Ввод  2" xfId="204"/>
    <cellStyle name="Ввод  3" xfId="205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 builtin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 3 2" xfId="352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0 2" xfId="353"/>
    <cellStyle name="Обычный 3 11" xfId="258"/>
    <cellStyle name="Обычный 3 11 2" xfId="354"/>
    <cellStyle name="Обычный 3 12" xfId="259"/>
    <cellStyle name="Обычный 3 12 2" xfId="355"/>
    <cellStyle name="Обычный 3 13" xfId="260"/>
    <cellStyle name="Обычный 3 13 2" xfId="356"/>
    <cellStyle name="Обычный 3 14" xfId="261"/>
    <cellStyle name="Обычный 3 2" xfId="262"/>
    <cellStyle name="Обычный 3 2 2" xfId="357"/>
    <cellStyle name="Обычный 3 3" xfId="263"/>
    <cellStyle name="Обычный 3 3 2" xfId="358"/>
    <cellStyle name="Обычный 3 4" xfId="264"/>
    <cellStyle name="Обычный 3 4 2" xfId="359"/>
    <cellStyle name="Обычный 3 5" xfId="265"/>
    <cellStyle name="Обычный 3 5 2" xfId="360"/>
    <cellStyle name="Обычный 3 6" xfId="266"/>
    <cellStyle name="Обычный 3 6 2" xfId="361"/>
    <cellStyle name="Обычный 3 7" xfId="267"/>
    <cellStyle name="Обычный 3 7 2" xfId="362"/>
    <cellStyle name="Обычный 3 8" xfId="268"/>
    <cellStyle name="Обычный 3 8 2" xfId="363"/>
    <cellStyle name="Обычный 3 9" xfId="269"/>
    <cellStyle name="Обычный 3 9 2" xfId="364"/>
    <cellStyle name="Обычный 3_Дефицит_7 млрд_0608_бс" xfId="270"/>
    <cellStyle name="Обычный 4" xfId="271"/>
    <cellStyle name="Обычный 4 2" xfId="365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0.12\&#1086;&#1088;&#1075;&#1072;&#1085;&#1110;&#1079;&#1072;&#1094;&#1110;&#1081;&#1085;&#1080;&#1081;%20&#1074;&#1110;&#1076;&#1076;&#1110;&#1083;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  <sheetName val="1993"/>
      <sheetName val="comp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  <sheetName val="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9"/>
  <sheetViews>
    <sheetView tabSelected="1" view="pageBreakPreview" topLeftCell="A103" zoomScale="60" zoomScaleNormal="70" workbookViewId="0">
      <selection activeCell="E115" sqref="E115"/>
    </sheetView>
  </sheetViews>
  <sheetFormatPr defaultRowHeight="18.75"/>
  <cols>
    <col min="1" max="1" width="103.85546875" style="17" customWidth="1"/>
    <col min="2" max="2" width="20.85546875" style="23" customWidth="1"/>
    <col min="3" max="3" width="20.7109375" style="23" customWidth="1"/>
    <col min="4" max="4" width="20.42578125" style="17" customWidth="1"/>
    <col min="5" max="5" width="20.5703125" style="17" customWidth="1"/>
    <col min="6" max="6" width="17.28515625" style="17" customWidth="1"/>
    <col min="7" max="7" width="27" style="17" customWidth="1"/>
    <col min="8" max="8" width="69.28515625" style="1" hidden="1" customWidth="1"/>
    <col min="9" max="16384" width="9.140625" style="1"/>
  </cols>
  <sheetData>
    <row r="1" spans="1:7">
      <c r="E1" s="17" t="s">
        <v>0</v>
      </c>
    </row>
    <row r="2" spans="1:7">
      <c r="E2" s="17" t="s">
        <v>80</v>
      </c>
    </row>
    <row r="3" spans="1:7">
      <c r="E3" s="17" t="s">
        <v>119</v>
      </c>
    </row>
    <row r="6" spans="1:7">
      <c r="E6" s="22" t="s">
        <v>1</v>
      </c>
    </row>
    <row r="7" spans="1:7" ht="22.5">
      <c r="A7" s="14"/>
      <c r="E7" s="130" t="s">
        <v>120</v>
      </c>
      <c r="F7" s="130"/>
      <c r="G7" s="130"/>
    </row>
    <row r="8" spans="1:7" ht="22.5">
      <c r="A8" s="14"/>
      <c r="E8" s="23" t="s">
        <v>121</v>
      </c>
      <c r="F8" s="23"/>
      <c r="G8" s="23"/>
    </row>
    <row r="9" spans="1:7" ht="20.25">
      <c r="E9" s="27" t="s">
        <v>122</v>
      </c>
      <c r="F9" s="27"/>
      <c r="G9" s="27"/>
    </row>
    <row r="10" spans="1:7" ht="20.25">
      <c r="E10" s="26"/>
      <c r="F10" s="26"/>
      <c r="G10" s="26"/>
    </row>
    <row r="11" spans="1:7" ht="20.25">
      <c r="F11" s="26"/>
      <c r="G11" s="26"/>
    </row>
    <row r="12" spans="1:7" ht="20.25">
      <c r="B12" s="23" t="s">
        <v>72</v>
      </c>
      <c r="E12" s="26"/>
      <c r="F12" s="26"/>
      <c r="G12" s="26"/>
    </row>
    <row r="15" spans="1:7">
      <c r="F15" s="18" t="s">
        <v>2</v>
      </c>
      <c r="G15" s="13" t="s">
        <v>136</v>
      </c>
    </row>
    <row r="16" spans="1:7">
      <c r="F16" s="18" t="s">
        <v>3</v>
      </c>
      <c r="G16" s="28"/>
    </row>
    <row r="17" spans="1:7">
      <c r="F17" s="18" t="s">
        <v>4</v>
      </c>
      <c r="G17" s="13"/>
    </row>
    <row r="18" spans="1:7">
      <c r="F18" s="18" t="s">
        <v>5</v>
      </c>
      <c r="G18" s="13"/>
    </row>
    <row r="19" spans="1:7">
      <c r="E19" s="17" t="s">
        <v>73</v>
      </c>
      <c r="F19" s="136" t="s">
        <v>6</v>
      </c>
      <c r="G19" s="137"/>
    </row>
    <row r="20" spans="1:7">
      <c r="F20" s="31"/>
      <c r="G20" s="31"/>
    </row>
    <row r="21" spans="1:7">
      <c r="F21" s="31"/>
      <c r="G21" s="31"/>
    </row>
    <row r="22" spans="1:7">
      <c r="B22" s="131"/>
      <c r="C22" s="131"/>
      <c r="D22" s="131"/>
      <c r="F22" s="132" t="s">
        <v>7</v>
      </c>
      <c r="G22" s="133"/>
    </row>
    <row r="23" spans="1:7" ht="36" customHeight="1">
      <c r="A23" s="98" t="s">
        <v>8</v>
      </c>
      <c r="B23" s="117" t="s">
        <v>150</v>
      </c>
      <c r="C23" s="118"/>
      <c r="D23" s="118"/>
      <c r="E23" s="118"/>
      <c r="F23" s="18" t="s">
        <v>9</v>
      </c>
      <c r="G23" s="29">
        <v>44428038</v>
      </c>
    </row>
    <row r="24" spans="1:7">
      <c r="A24" s="98" t="s">
        <v>10</v>
      </c>
      <c r="B24" s="120" t="s">
        <v>126</v>
      </c>
      <c r="C24" s="121"/>
      <c r="D24" s="121"/>
      <c r="E24" s="15"/>
      <c r="F24" s="18" t="s">
        <v>11</v>
      </c>
      <c r="G24" s="30"/>
    </row>
    <row r="25" spans="1:7">
      <c r="A25" s="98" t="s">
        <v>12</v>
      </c>
      <c r="B25" s="120" t="s">
        <v>127</v>
      </c>
      <c r="C25" s="121"/>
      <c r="D25" s="121"/>
      <c r="E25" s="121"/>
      <c r="F25" s="18" t="s">
        <v>13</v>
      </c>
      <c r="G25" s="16" t="s">
        <v>128</v>
      </c>
    </row>
    <row r="26" spans="1:7">
      <c r="A26" s="98" t="s">
        <v>129</v>
      </c>
      <c r="B26" s="120" t="s">
        <v>130</v>
      </c>
      <c r="C26" s="121"/>
      <c r="D26" s="121"/>
      <c r="E26" s="121"/>
      <c r="F26" s="18" t="s">
        <v>14</v>
      </c>
      <c r="G26" s="97"/>
    </row>
    <row r="27" spans="1:7">
      <c r="A27" s="98" t="s">
        <v>15</v>
      </c>
      <c r="B27" s="120" t="s">
        <v>131</v>
      </c>
      <c r="C27" s="121"/>
      <c r="D27" s="121"/>
      <c r="E27" s="121"/>
      <c r="F27" s="18" t="s">
        <v>16</v>
      </c>
      <c r="G27" s="97"/>
    </row>
    <row r="28" spans="1:7" ht="36" customHeight="1">
      <c r="A28" s="98" t="s">
        <v>17</v>
      </c>
      <c r="B28" s="120" t="s">
        <v>132</v>
      </c>
      <c r="C28" s="121"/>
      <c r="D28" s="121"/>
      <c r="E28" s="121"/>
      <c r="F28" s="20" t="s">
        <v>18</v>
      </c>
      <c r="G28" s="97" t="s">
        <v>133</v>
      </c>
    </row>
    <row r="29" spans="1:7">
      <c r="A29" s="98" t="s">
        <v>19</v>
      </c>
      <c r="B29" s="143" t="s">
        <v>47</v>
      </c>
      <c r="C29" s="143"/>
      <c r="D29" s="143"/>
      <c r="E29" s="138" t="s">
        <v>20</v>
      </c>
      <c r="F29" s="139"/>
      <c r="G29" s="94" t="s">
        <v>136</v>
      </c>
    </row>
    <row r="30" spans="1:7">
      <c r="A30" s="98" t="s">
        <v>21</v>
      </c>
      <c r="B30" s="120" t="s">
        <v>151</v>
      </c>
      <c r="C30" s="121"/>
      <c r="D30" s="135"/>
      <c r="E30" s="138" t="s">
        <v>95</v>
      </c>
      <c r="F30" s="139"/>
      <c r="G30" s="3"/>
    </row>
    <row r="31" spans="1:7">
      <c r="A31" s="98" t="s">
        <v>22</v>
      </c>
      <c r="B31" s="140">
        <v>59</v>
      </c>
      <c r="C31" s="141"/>
      <c r="D31" s="142"/>
      <c r="E31" s="19"/>
      <c r="F31" s="19"/>
      <c r="G31" s="2"/>
    </row>
    <row r="32" spans="1:7">
      <c r="A32" s="98" t="s">
        <v>23</v>
      </c>
      <c r="B32" s="120" t="s">
        <v>134</v>
      </c>
      <c r="C32" s="121"/>
      <c r="D32" s="121"/>
      <c r="E32" s="121"/>
      <c r="F32" s="121"/>
      <c r="G32" s="135"/>
    </row>
    <row r="33" spans="1:8">
      <c r="A33" s="98" t="s">
        <v>24</v>
      </c>
      <c r="B33" s="120" t="s">
        <v>135</v>
      </c>
      <c r="C33" s="121"/>
      <c r="D33" s="121"/>
      <c r="E33" s="19"/>
      <c r="F33" s="19"/>
      <c r="G33" s="2"/>
    </row>
    <row r="34" spans="1:8">
      <c r="A34" s="98" t="s">
        <v>25</v>
      </c>
      <c r="B34" s="117" t="s">
        <v>137</v>
      </c>
      <c r="C34" s="118"/>
      <c r="D34" s="118"/>
      <c r="E34" s="118"/>
      <c r="F34" s="118"/>
      <c r="G34" s="119"/>
    </row>
    <row r="36" spans="1:8" ht="27">
      <c r="A36" s="134" t="s">
        <v>138</v>
      </c>
      <c r="B36" s="134"/>
      <c r="C36" s="134"/>
      <c r="D36" s="134"/>
      <c r="E36" s="134"/>
      <c r="F36" s="134"/>
      <c r="G36" s="134"/>
    </row>
    <row r="37" spans="1:8" ht="20.25">
      <c r="A37" s="115" t="s">
        <v>139</v>
      </c>
      <c r="B37" s="115"/>
      <c r="C37" s="115"/>
      <c r="D37" s="115"/>
      <c r="E37" s="115"/>
      <c r="F37" s="115"/>
      <c r="G37" s="115"/>
    </row>
    <row r="38" spans="1:8" ht="27">
      <c r="A38" s="116" t="s">
        <v>153</v>
      </c>
      <c r="B38" s="116"/>
      <c r="C38" s="116"/>
      <c r="D38" s="116"/>
      <c r="E38" s="116"/>
      <c r="F38" s="116"/>
      <c r="G38" s="116"/>
    </row>
    <row r="39" spans="1:8">
      <c r="A39" s="113" t="s">
        <v>140</v>
      </c>
      <c r="B39" s="114"/>
      <c r="C39" s="114"/>
      <c r="D39" s="114"/>
      <c r="E39" s="114"/>
      <c r="F39" s="114"/>
      <c r="G39" s="114"/>
      <c r="H39" s="4"/>
    </row>
    <row r="40" spans="1:8">
      <c r="A40" s="21"/>
      <c r="B40" s="5"/>
      <c r="C40" s="21"/>
      <c r="D40" s="21"/>
      <c r="E40" s="21"/>
      <c r="F40" s="21"/>
      <c r="G40" s="88" t="s">
        <v>47</v>
      </c>
    </row>
    <row r="41" spans="1:8">
      <c r="A41" s="147" t="s">
        <v>26</v>
      </c>
      <c r="B41" s="122" t="s">
        <v>27</v>
      </c>
      <c r="C41" s="122" t="s">
        <v>103</v>
      </c>
      <c r="D41" s="122" t="s">
        <v>145</v>
      </c>
      <c r="E41" s="122" t="s">
        <v>141</v>
      </c>
      <c r="F41" s="122"/>
      <c r="G41" s="122"/>
      <c r="H41" s="122" t="s">
        <v>28</v>
      </c>
    </row>
    <row r="42" spans="1:8" ht="61.5" customHeight="1">
      <c r="A42" s="147"/>
      <c r="B42" s="122"/>
      <c r="C42" s="122"/>
      <c r="D42" s="122"/>
      <c r="E42" s="32" t="s">
        <v>142</v>
      </c>
      <c r="F42" s="32" t="s">
        <v>143</v>
      </c>
      <c r="G42" s="32" t="s">
        <v>144</v>
      </c>
      <c r="H42" s="122"/>
    </row>
    <row r="43" spans="1:8">
      <c r="A43" s="97">
        <v>1</v>
      </c>
      <c r="B43" s="94">
        <v>2</v>
      </c>
      <c r="C43" s="94">
        <v>3</v>
      </c>
      <c r="D43" s="94">
        <v>4</v>
      </c>
      <c r="E43" s="94">
        <v>6</v>
      </c>
      <c r="F43" s="94">
        <v>8</v>
      </c>
      <c r="G43" s="94">
        <v>9</v>
      </c>
      <c r="H43" s="33">
        <v>10</v>
      </c>
    </row>
    <row r="44" spans="1:8">
      <c r="A44" s="123" t="s">
        <v>29</v>
      </c>
      <c r="B44" s="124"/>
      <c r="C44" s="124"/>
      <c r="D44" s="124"/>
      <c r="E44" s="124"/>
      <c r="F44" s="124"/>
      <c r="G44" s="125"/>
      <c r="H44" s="33"/>
    </row>
    <row r="45" spans="1:8" s="6" customFormat="1">
      <c r="A45" s="126" t="s">
        <v>30</v>
      </c>
      <c r="B45" s="126"/>
      <c r="C45" s="126"/>
      <c r="D45" s="126"/>
      <c r="E45" s="126"/>
      <c r="F45" s="126"/>
      <c r="G45" s="126"/>
      <c r="H45" s="126"/>
    </row>
    <row r="46" spans="1:8" s="6" customFormat="1">
      <c r="A46" s="99" t="s">
        <v>114</v>
      </c>
      <c r="B46" s="102">
        <v>100</v>
      </c>
      <c r="C46" s="103">
        <v>4424.2</v>
      </c>
      <c r="D46" s="104">
        <v>14853.55</v>
      </c>
      <c r="E46" s="104">
        <v>8924.3388000000014</v>
      </c>
      <c r="F46" s="104">
        <v>7771.24</v>
      </c>
      <c r="G46" s="104">
        <f t="shared" ref="G46:G71" si="0">IF(E46=0,0,ROUND(F46/E46*100,1))</f>
        <v>87.1</v>
      </c>
      <c r="H46" s="34"/>
    </row>
    <row r="47" spans="1:8" s="6" customFormat="1">
      <c r="A47" s="35" t="s">
        <v>81</v>
      </c>
      <c r="B47" s="94">
        <v>101</v>
      </c>
      <c r="C47" s="36"/>
      <c r="D47" s="41">
        <v>0</v>
      </c>
      <c r="E47" s="40">
        <v>0</v>
      </c>
      <c r="F47" s="35"/>
      <c r="G47" s="105">
        <f t="shared" si="0"/>
        <v>0</v>
      </c>
      <c r="H47" s="34"/>
    </row>
    <row r="48" spans="1:8" s="6" customFormat="1">
      <c r="A48" s="35" t="s">
        <v>71</v>
      </c>
      <c r="B48" s="94">
        <v>102</v>
      </c>
      <c r="C48" s="37"/>
      <c r="D48" s="41">
        <v>0</v>
      </c>
      <c r="E48" s="40">
        <v>0</v>
      </c>
      <c r="F48" s="37"/>
      <c r="G48" s="105">
        <f t="shared" si="0"/>
        <v>0</v>
      </c>
      <c r="H48" s="34"/>
    </row>
    <row r="49" spans="1:8" s="6" customFormat="1" ht="34.5">
      <c r="A49" s="38" t="s">
        <v>152</v>
      </c>
      <c r="B49" s="39">
        <v>103</v>
      </c>
      <c r="C49" s="49">
        <v>1025.5999999999999</v>
      </c>
      <c r="D49" s="101">
        <v>7164.55</v>
      </c>
      <c r="E49" s="101">
        <v>5216.8</v>
      </c>
      <c r="F49" s="101">
        <v>3503.64</v>
      </c>
      <c r="G49" s="105">
        <f t="shared" si="0"/>
        <v>67.2</v>
      </c>
      <c r="H49" s="34"/>
    </row>
    <row r="50" spans="1:8" s="6" customFormat="1" ht="34.5">
      <c r="A50" s="38" t="s">
        <v>74</v>
      </c>
      <c r="B50" s="39">
        <v>104</v>
      </c>
      <c r="C50" s="42">
        <v>0</v>
      </c>
      <c r="D50" s="100">
        <v>7164.55</v>
      </c>
      <c r="E50" s="106">
        <v>5216.8</v>
      </c>
      <c r="F50" s="106">
        <v>3503.64</v>
      </c>
      <c r="G50" s="105">
        <f t="shared" si="0"/>
        <v>67.2</v>
      </c>
      <c r="H50" s="34"/>
    </row>
    <row r="51" spans="1:8" s="6" customFormat="1" hidden="1">
      <c r="A51" s="44" t="s">
        <v>69</v>
      </c>
      <c r="B51" s="45">
        <v>105</v>
      </c>
      <c r="C51" s="43">
        <v>0</v>
      </c>
      <c r="D51" s="42">
        <v>0</v>
      </c>
      <c r="E51" s="106">
        <v>0</v>
      </c>
      <c r="F51" s="40">
        <v>0</v>
      </c>
      <c r="G51" s="105">
        <f t="shared" si="0"/>
        <v>0</v>
      </c>
      <c r="H51" s="34"/>
    </row>
    <row r="52" spans="1:8" s="6" customFormat="1" hidden="1">
      <c r="A52" s="44" t="s">
        <v>70</v>
      </c>
      <c r="B52" s="45">
        <v>106</v>
      </c>
      <c r="C52" s="43">
        <v>0</v>
      </c>
      <c r="D52" s="42">
        <v>0</v>
      </c>
      <c r="E52" s="106">
        <v>0</v>
      </c>
      <c r="F52" s="40">
        <v>0</v>
      </c>
      <c r="G52" s="105">
        <f t="shared" si="0"/>
        <v>0</v>
      </c>
      <c r="H52" s="34"/>
    </row>
    <row r="53" spans="1:8" s="6" customFormat="1" hidden="1">
      <c r="A53" s="44" t="s">
        <v>79</v>
      </c>
      <c r="B53" s="45">
        <v>107</v>
      </c>
      <c r="C53" s="43">
        <v>0</v>
      </c>
      <c r="D53" s="42">
        <v>0</v>
      </c>
      <c r="E53" s="106">
        <v>0</v>
      </c>
      <c r="F53" s="40">
        <v>0</v>
      </c>
      <c r="G53" s="105">
        <f t="shared" si="0"/>
        <v>0</v>
      </c>
      <c r="H53" s="34"/>
    </row>
    <row r="54" spans="1:8" s="6" customFormat="1">
      <c r="A54" s="41" t="s">
        <v>65</v>
      </c>
      <c r="B54" s="47">
        <v>108</v>
      </c>
      <c r="C54" s="40">
        <v>3386.6</v>
      </c>
      <c r="D54" s="42">
        <v>8514.1</v>
      </c>
      <c r="E54" s="100">
        <v>4154.8388000000004</v>
      </c>
      <c r="F54" s="100">
        <v>4503.6000000000004</v>
      </c>
      <c r="G54" s="105">
        <f t="shared" si="0"/>
        <v>108.4</v>
      </c>
      <c r="H54" s="48"/>
    </row>
    <row r="55" spans="1:8" s="6" customFormat="1">
      <c r="A55" s="35" t="s">
        <v>49</v>
      </c>
      <c r="B55" s="45">
        <v>109</v>
      </c>
      <c r="C55" s="42">
        <v>0</v>
      </c>
      <c r="D55" s="42">
        <v>0</v>
      </c>
      <c r="E55" s="106">
        <v>0</v>
      </c>
      <c r="F55" s="40">
        <v>0</v>
      </c>
      <c r="G55" s="105">
        <f t="shared" si="0"/>
        <v>0</v>
      </c>
      <c r="H55" s="48"/>
    </row>
    <row r="56" spans="1:8" s="6" customFormat="1">
      <c r="A56" s="35" t="s">
        <v>68</v>
      </c>
      <c r="B56" s="45">
        <v>110</v>
      </c>
      <c r="C56" s="42">
        <v>0</v>
      </c>
      <c r="D56" s="42">
        <v>0</v>
      </c>
      <c r="E56" s="106">
        <v>0</v>
      </c>
      <c r="F56" s="40">
        <v>0</v>
      </c>
      <c r="G56" s="105">
        <f t="shared" si="0"/>
        <v>0</v>
      </c>
      <c r="H56" s="48"/>
    </row>
    <row r="57" spans="1:8" s="6" customFormat="1" hidden="1">
      <c r="A57" s="44"/>
      <c r="B57" s="45"/>
      <c r="C57" s="42">
        <v>0</v>
      </c>
      <c r="D57" s="42">
        <v>0</v>
      </c>
      <c r="E57" s="106">
        <v>0</v>
      </c>
      <c r="F57" s="40">
        <v>0</v>
      </c>
      <c r="G57" s="105">
        <f t="shared" si="0"/>
        <v>0</v>
      </c>
      <c r="H57" s="48"/>
    </row>
    <row r="58" spans="1:8" s="6" customFormat="1" hidden="1">
      <c r="A58" s="46"/>
      <c r="B58" s="45"/>
      <c r="C58" s="42">
        <v>0</v>
      </c>
      <c r="D58" s="42">
        <v>0</v>
      </c>
      <c r="E58" s="106">
        <v>0</v>
      </c>
      <c r="F58" s="40">
        <v>0</v>
      </c>
      <c r="G58" s="105">
        <f t="shared" si="0"/>
        <v>0</v>
      </c>
      <c r="H58" s="48"/>
    </row>
    <row r="59" spans="1:8" s="6" customFormat="1" hidden="1">
      <c r="A59" s="46"/>
      <c r="B59" s="45"/>
      <c r="C59" s="42">
        <v>0</v>
      </c>
      <c r="D59" s="42">
        <v>0</v>
      </c>
      <c r="E59" s="106">
        <v>0</v>
      </c>
      <c r="F59" s="40">
        <v>0</v>
      </c>
      <c r="G59" s="105">
        <f t="shared" si="0"/>
        <v>0</v>
      </c>
      <c r="H59" s="48"/>
    </row>
    <row r="60" spans="1:8" s="6" customFormat="1" hidden="1">
      <c r="A60" s="46"/>
      <c r="B60" s="45"/>
      <c r="C60" s="42">
        <v>0</v>
      </c>
      <c r="D60" s="42">
        <v>0</v>
      </c>
      <c r="E60" s="106">
        <v>0</v>
      </c>
      <c r="F60" s="40">
        <v>0</v>
      </c>
      <c r="G60" s="105">
        <f t="shared" si="0"/>
        <v>0</v>
      </c>
      <c r="H60" s="48"/>
    </row>
    <row r="61" spans="1:8" s="6" customFormat="1">
      <c r="A61" s="44" t="s">
        <v>148</v>
      </c>
      <c r="B61" s="45">
        <v>111</v>
      </c>
      <c r="C61" s="42">
        <v>12</v>
      </c>
      <c r="D61" s="42">
        <v>0</v>
      </c>
      <c r="E61" s="106">
        <v>0</v>
      </c>
      <c r="F61" s="40">
        <v>0</v>
      </c>
      <c r="G61" s="105">
        <f t="shared" si="0"/>
        <v>0</v>
      </c>
      <c r="H61" s="48"/>
    </row>
    <row r="62" spans="1:8" s="6" customFormat="1" hidden="1">
      <c r="A62" s="44" t="s">
        <v>66</v>
      </c>
      <c r="B62" s="45">
        <v>112</v>
      </c>
      <c r="C62" s="42">
        <v>0</v>
      </c>
      <c r="D62" s="42">
        <v>0</v>
      </c>
      <c r="E62" s="106">
        <v>0</v>
      </c>
      <c r="F62" s="40">
        <v>0</v>
      </c>
      <c r="G62" s="105">
        <f t="shared" si="0"/>
        <v>0</v>
      </c>
      <c r="H62" s="48"/>
    </row>
    <row r="63" spans="1:8" s="6" customFormat="1" hidden="1">
      <c r="A63" s="44" t="s">
        <v>67</v>
      </c>
      <c r="B63" s="45">
        <v>113</v>
      </c>
      <c r="C63" s="42">
        <v>0</v>
      </c>
      <c r="D63" s="42">
        <v>0</v>
      </c>
      <c r="E63" s="106">
        <v>0</v>
      </c>
      <c r="F63" s="40">
        <v>0</v>
      </c>
      <c r="G63" s="105">
        <f t="shared" si="0"/>
        <v>0</v>
      </c>
      <c r="H63" s="48"/>
    </row>
    <row r="64" spans="1:8" s="6" customFormat="1" hidden="1">
      <c r="A64" s="46" t="s">
        <v>96</v>
      </c>
      <c r="B64" s="45">
        <v>112</v>
      </c>
      <c r="C64" s="42">
        <v>0</v>
      </c>
      <c r="D64" s="42">
        <v>0</v>
      </c>
      <c r="E64" s="106">
        <v>0</v>
      </c>
      <c r="F64" s="40">
        <v>0</v>
      </c>
      <c r="G64" s="105">
        <f t="shared" si="0"/>
        <v>0</v>
      </c>
      <c r="H64" s="48"/>
    </row>
    <row r="65" spans="1:8" s="6" customFormat="1" ht="25.5" customHeight="1">
      <c r="A65" s="46" t="s">
        <v>154</v>
      </c>
      <c r="B65" s="45">
        <v>113</v>
      </c>
      <c r="C65" s="49">
        <v>0</v>
      </c>
      <c r="D65" s="101">
        <v>593.9</v>
      </c>
      <c r="E65" s="101">
        <v>36</v>
      </c>
      <c r="F65" s="101">
        <v>514.6</v>
      </c>
      <c r="G65" s="105">
        <f t="shared" si="0"/>
        <v>1429.4</v>
      </c>
      <c r="H65" s="48"/>
    </row>
    <row r="66" spans="1:8" s="6" customFormat="1" hidden="1">
      <c r="A66" s="46" t="s">
        <v>66</v>
      </c>
      <c r="B66" s="45">
        <v>114</v>
      </c>
      <c r="C66" s="36">
        <v>0</v>
      </c>
      <c r="D66" s="36">
        <v>0</v>
      </c>
      <c r="E66" s="106">
        <v>0</v>
      </c>
      <c r="F66" s="106">
        <v>0</v>
      </c>
      <c r="G66" s="105">
        <f t="shared" si="0"/>
        <v>0</v>
      </c>
      <c r="H66" s="48"/>
    </row>
    <row r="67" spans="1:8" s="6" customFormat="1" hidden="1">
      <c r="A67" s="46" t="s">
        <v>67</v>
      </c>
      <c r="B67" s="45">
        <v>114</v>
      </c>
      <c r="C67" s="36">
        <v>0</v>
      </c>
      <c r="D67" s="36">
        <v>0</v>
      </c>
      <c r="E67" s="106">
        <v>0</v>
      </c>
      <c r="F67" s="106">
        <v>0</v>
      </c>
      <c r="G67" s="105">
        <f t="shared" si="0"/>
        <v>0</v>
      </c>
      <c r="H67" s="48"/>
    </row>
    <row r="68" spans="1:8" s="6" customFormat="1" hidden="1">
      <c r="A68" s="44" t="s">
        <v>97</v>
      </c>
      <c r="B68" s="45">
        <v>113</v>
      </c>
      <c r="C68" s="36">
        <v>0</v>
      </c>
      <c r="D68" s="36">
        <v>0</v>
      </c>
      <c r="E68" s="106">
        <v>0</v>
      </c>
      <c r="F68" s="106">
        <v>0</v>
      </c>
      <c r="G68" s="105">
        <f t="shared" si="0"/>
        <v>0</v>
      </c>
      <c r="H68" s="48"/>
    </row>
    <row r="69" spans="1:8" s="6" customFormat="1" hidden="1">
      <c r="A69" s="44" t="s">
        <v>67</v>
      </c>
      <c r="B69" s="45">
        <v>114</v>
      </c>
      <c r="C69" s="36">
        <v>0</v>
      </c>
      <c r="D69" s="36">
        <v>0</v>
      </c>
      <c r="E69" s="106">
        <v>0</v>
      </c>
      <c r="F69" s="106">
        <v>0</v>
      </c>
      <c r="G69" s="105">
        <f t="shared" si="0"/>
        <v>0</v>
      </c>
      <c r="H69" s="48"/>
    </row>
    <row r="70" spans="1:8" s="6" customFormat="1">
      <c r="A70" s="44" t="s">
        <v>63</v>
      </c>
      <c r="B70" s="45">
        <v>120</v>
      </c>
      <c r="C70" s="42">
        <v>739.7</v>
      </c>
      <c r="D70" s="42">
        <v>-1419</v>
      </c>
      <c r="E70" s="106">
        <v>-483.3</v>
      </c>
      <c r="F70" s="100">
        <v>-750.6</v>
      </c>
      <c r="G70" s="105">
        <f t="shared" si="0"/>
        <v>155.30000000000001</v>
      </c>
      <c r="H70" s="48"/>
    </row>
    <row r="71" spans="1:8" s="6" customFormat="1">
      <c r="A71" s="107" t="s">
        <v>88</v>
      </c>
      <c r="B71" s="45">
        <v>125</v>
      </c>
      <c r="C71" s="49">
        <v>3386.6</v>
      </c>
      <c r="D71" s="101">
        <v>7095.1</v>
      </c>
      <c r="E71" s="106">
        <v>3671.5388000000003</v>
      </c>
      <c r="F71" s="101">
        <v>3753</v>
      </c>
      <c r="G71" s="105">
        <f t="shared" si="0"/>
        <v>102.2</v>
      </c>
      <c r="H71" s="48"/>
    </row>
    <row r="72" spans="1:8" customFormat="1" ht="16.5">
      <c r="A72" s="107"/>
      <c r="B72" s="108"/>
      <c r="C72" s="109"/>
      <c r="D72" s="109"/>
      <c r="E72" s="109"/>
      <c r="F72" s="109"/>
      <c r="G72" s="109"/>
      <c r="H72" s="50"/>
    </row>
    <row r="73" spans="1:8">
      <c r="A73" s="96" t="s">
        <v>83</v>
      </c>
      <c r="B73" s="45">
        <v>130</v>
      </c>
      <c r="C73" s="49">
        <v>-6264.2000000000007</v>
      </c>
      <c r="D73" s="101">
        <v>-19604.990000000005</v>
      </c>
      <c r="E73" s="49">
        <v>-12290.999999999996</v>
      </c>
      <c r="F73" s="101">
        <v>-9884.3900000000012</v>
      </c>
      <c r="G73" s="49">
        <f t="shared" ref="G73:G99" si="1">IF(E73=0,0,ROUND(F73/E73*100,1))</f>
        <v>80.400000000000006</v>
      </c>
      <c r="H73" s="48"/>
    </row>
    <row r="74" spans="1:8">
      <c r="A74" s="35" t="s">
        <v>117</v>
      </c>
      <c r="B74" s="45">
        <v>140</v>
      </c>
      <c r="C74" s="40">
        <v>-2507.8000000000002</v>
      </c>
      <c r="D74" s="106">
        <v>-8970.2999999999993</v>
      </c>
      <c r="E74" s="40">
        <v>-5943.7</v>
      </c>
      <c r="F74" s="106">
        <v>-4237.1000000000004</v>
      </c>
      <c r="G74" s="105">
        <f t="shared" si="1"/>
        <v>71.3</v>
      </c>
      <c r="H74" s="48"/>
    </row>
    <row r="75" spans="1:8">
      <c r="A75" s="35" t="s">
        <v>84</v>
      </c>
      <c r="B75" s="45">
        <v>141</v>
      </c>
      <c r="C75" s="51"/>
      <c r="D75" s="106"/>
      <c r="E75" s="38"/>
      <c r="F75" s="106">
        <v>0</v>
      </c>
      <c r="G75" s="105">
        <f t="shared" si="1"/>
        <v>0</v>
      </c>
      <c r="H75" s="48"/>
    </row>
    <row r="76" spans="1:8">
      <c r="A76" s="35" t="s">
        <v>85</v>
      </c>
      <c r="B76" s="45">
        <v>142</v>
      </c>
      <c r="C76" s="51"/>
      <c r="D76" s="106"/>
      <c r="E76" s="38"/>
      <c r="F76" s="106">
        <v>0</v>
      </c>
      <c r="G76" s="105">
        <f t="shared" si="1"/>
        <v>0</v>
      </c>
      <c r="H76" s="48"/>
    </row>
    <row r="77" spans="1:8">
      <c r="A77" s="35" t="s">
        <v>86</v>
      </c>
      <c r="B77" s="45">
        <v>143</v>
      </c>
      <c r="C77" s="51"/>
      <c r="D77" s="106"/>
      <c r="E77" s="38"/>
      <c r="F77" s="106">
        <v>0</v>
      </c>
      <c r="G77" s="105">
        <f t="shared" si="1"/>
        <v>0</v>
      </c>
      <c r="H77" s="48"/>
    </row>
    <row r="78" spans="1:8">
      <c r="A78" s="35" t="s">
        <v>87</v>
      </c>
      <c r="B78" s="45">
        <v>144</v>
      </c>
      <c r="C78" s="51"/>
      <c r="D78" s="106"/>
      <c r="E78" s="38"/>
      <c r="F78" s="106">
        <v>0</v>
      </c>
      <c r="G78" s="105">
        <f t="shared" si="1"/>
        <v>0</v>
      </c>
      <c r="H78" s="48"/>
    </row>
    <row r="79" spans="1:8">
      <c r="A79" s="52" t="s">
        <v>55</v>
      </c>
      <c r="B79" s="53" t="s">
        <v>111</v>
      </c>
      <c r="C79" s="36">
        <v>-2507.8000000000002</v>
      </c>
      <c r="D79" s="73">
        <v>-8970.2999999999993</v>
      </c>
      <c r="E79" s="36">
        <v>-5943.7</v>
      </c>
      <c r="F79" s="73">
        <v>-4237.1000000000004</v>
      </c>
      <c r="G79" s="105">
        <f t="shared" si="1"/>
        <v>71.3</v>
      </c>
      <c r="H79" s="48"/>
    </row>
    <row r="80" spans="1:8">
      <c r="A80" s="52" t="s">
        <v>99</v>
      </c>
      <c r="B80" s="53" t="s">
        <v>112</v>
      </c>
      <c r="C80" s="54">
        <v>0</v>
      </c>
      <c r="D80" s="73">
        <v>0</v>
      </c>
      <c r="E80" s="36">
        <v>0</v>
      </c>
      <c r="F80" s="73">
        <v>0</v>
      </c>
      <c r="G80" s="105">
        <f t="shared" si="1"/>
        <v>0</v>
      </c>
      <c r="H80" s="48"/>
    </row>
    <row r="81" spans="1:8">
      <c r="A81" s="35" t="s">
        <v>56</v>
      </c>
      <c r="B81" s="45">
        <v>150</v>
      </c>
      <c r="C81" s="36">
        <v>-527.79999999999995</v>
      </c>
      <c r="D81" s="73">
        <v>-1862.9</v>
      </c>
      <c r="E81" s="36">
        <v>-1307.5999999999999</v>
      </c>
      <c r="F81" s="73">
        <v>-876.2</v>
      </c>
      <c r="G81" s="105">
        <f t="shared" si="1"/>
        <v>67</v>
      </c>
      <c r="H81" s="48"/>
    </row>
    <row r="82" spans="1:8" s="7" customFormat="1">
      <c r="A82" s="35" t="s">
        <v>57</v>
      </c>
      <c r="B82" s="55">
        <v>160</v>
      </c>
      <c r="C82" s="56">
        <v>-562.4</v>
      </c>
      <c r="D82" s="56">
        <v>-1717.69</v>
      </c>
      <c r="E82" s="36">
        <v>-655.7</v>
      </c>
      <c r="F82" s="56">
        <v>-1016.19</v>
      </c>
      <c r="G82" s="105">
        <f t="shared" si="1"/>
        <v>155</v>
      </c>
      <c r="H82" s="48"/>
    </row>
    <row r="83" spans="1:8" s="7" customFormat="1">
      <c r="A83" s="35" t="s">
        <v>58</v>
      </c>
      <c r="B83" s="55"/>
      <c r="C83" s="56">
        <v>0</v>
      </c>
      <c r="D83" s="73">
        <v>0</v>
      </c>
      <c r="E83" s="36">
        <v>0</v>
      </c>
      <c r="F83" s="44">
        <v>0</v>
      </c>
      <c r="G83" s="105">
        <f t="shared" si="1"/>
        <v>0</v>
      </c>
      <c r="H83" s="48"/>
    </row>
    <row r="84" spans="1:8" s="7" customFormat="1">
      <c r="A84" s="35" t="s">
        <v>58</v>
      </c>
      <c r="B84" s="55">
        <v>170</v>
      </c>
      <c r="C84" s="56">
        <v>0</v>
      </c>
      <c r="D84" s="73">
        <v>0</v>
      </c>
      <c r="E84" s="36">
        <v>0</v>
      </c>
      <c r="F84" s="36">
        <v>0</v>
      </c>
      <c r="G84" s="105">
        <f t="shared" si="1"/>
        <v>0</v>
      </c>
      <c r="H84" s="48"/>
    </row>
    <row r="85" spans="1:8" s="7" customFormat="1">
      <c r="A85" s="35" t="s">
        <v>48</v>
      </c>
      <c r="B85" s="55">
        <v>180</v>
      </c>
      <c r="C85" s="56">
        <v>0</v>
      </c>
      <c r="D85" s="73">
        <v>0</v>
      </c>
      <c r="E85" s="36">
        <v>0</v>
      </c>
      <c r="F85" s="36">
        <v>0</v>
      </c>
      <c r="G85" s="105">
        <f t="shared" si="1"/>
        <v>0</v>
      </c>
      <c r="H85" s="48"/>
    </row>
    <row r="86" spans="1:8" s="7" customFormat="1">
      <c r="A86" s="35" t="s">
        <v>59</v>
      </c>
      <c r="B86" s="55">
        <v>190</v>
      </c>
      <c r="C86" s="54">
        <v>-483</v>
      </c>
      <c r="D86" s="73">
        <v>-950.1</v>
      </c>
      <c r="E86" s="36">
        <v>-1950</v>
      </c>
      <c r="F86" s="73">
        <v>-464.5</v>
      </c>
      <c r="G86" s="105">
        <f t="shared" si="1"/>
        <v>23.8</v>
      </c>
      <c r="H86" s="48"/>
    </row>
    <row r="87" spans="1:8" s="7" customFormat="1">
      <c r="A87" s="35" t="s">
        <v>60</v>
      </c>
      <c r="B87" s="55">
        <v>200</v>
      </c>
      <c r="C87" s="56">
        <v>-2.7</v>
      </c>
      <c r="D87" s="73">
        <v>-4.2</v>
      </c>
      <c r="E87" s="36">
        <v>-0.89999999999999991</v>
      </c>
      <c r="F87" s="73">
        <v>-2.7</v>
      </c>
      <c r="G87" s="105">
        <f t="shared" si="1"/>
        <v>300</v>
      </c>
      <c r="H87" s="48"/>
    </row>
    <row r="88" spans="1:8" s="7" customFormat="1">
      <c r="A88" s="35" t="s">
        <v>118</v>
      </c>
      <c r="B88" s="55">
        <v>210</v>
      </c>
      <c r="C88" s="111">
        <v>-974</v>
      </c>
      <c r="D88" s="111">
        <v>-2631.8</v>
      </c>
      <c r="E88" s="112">
        <v>-1053.0999999999999</v>
      </c>
      <c r="F88" s="73">
        <v>-1304.4000000000001</v>
      </c>
      <c r="G88" s="105">
        <f t="shared" si="1"/>
        <v>123.9</v>
      </c>
      <c r="H88" s="48"/>
    </row>
    <row r="89" spans="1:8" s="7" customFormat="1">
      <c r="A89" s="52" t="s">
        <v>50</v>
      </c>
      <c r="B89" s="55">
        <v>211</v>
      </c>
      <c r="C89" s="56">
        <v>0</v>
      </c>
      <c r="D89" s="101">
        <v>0</v>
      </c>
      <c r="E89" s="36">
        <v>0</v>
      </c>
      <c r="F89" s="73">
        <v>0</v>
      </c>
      <c r="G89" s="105">
        <f t="shared" si="1"/>
        <v>0</v>
      </c>
      <c r="H89" s="48"/>
    </row>
    <row r="90" spans="1:8" s="7" customFormat="1">
      <c r="A90" s="52" t="s">
        <v>51</v>
      </c>
      <c r="B90" s="55">
        <v>212</v>
      </c>
      <c r="C90" s="56">
        <v>0</v>
      </c>
      <c r="D90" s="101">
        <v>0</v>
      </c>
      <c r="E90" s="36">
        <v>0</v>
      </c>
      <c r="F90" s="73">
        <v>0</v>
      </c>
      <c r="G90" s="105">
        <f t="shared" si="1"/>
        <v>0</v>
      </c>
      <c r="H90" s="48"/>
    </row>
    <row r="91" spans="1:8" s="7" customFormat="1">
      <c r="A91" s="52" t="s">
        <v>52</v>
      </c>
      <c r="B91" s="55">
        <v>213</v>
      </c>
      <c r="C91" s="56">
        <v>-974</v>
      </c>
      <c r="D91" s="73">
        <v>-2631.8</v>
      </c>
      <c r="E91" s="36">
        <v>-1053.0999999999999</v>
      </c>
      <c r="F91" s="73">
        <v>-1304.4000000000001</v>
      </c>
      <c r="G91" s="105">
        <f t="shared" si="1"/>
        <v>123.9</v>
      </c>
      <c r="H91" s="48"/>
    </row>
    <row r="92" spans="1:8" s="7" customFormat="1">
      <c r="A92" s="52" t="s">
        <v>53</v>
      </c>
      <c r="B92" s="55">
        <v>214</v>
      </c>
      <c r="C92" s="56">
        <v>0</v>
      </c>
      <c r="D92" s="73">
        <v>0</v>
      </c>
      <c r="E92" s="36">
        <v>0</v>
      </c>
      <c r="F92" s="73">
        <v>0</v>
      </c>
      <c r="G92" s="105">
        <f t="shared" si="1"/>
        <v>0</v>
      </c>
      <c r="H92" s="48"/>
    </row>
    <row r="93" spans="1:8" s="7" customFormat="1">
      <c r="A93" s="52" t="s">
        <v>54</v>
      </c>
      <c r="B93" s="55">
        <v>215</v>
      </c>
      <c r="C93" s="54">
        <v>0</v>
      </c>
      <c r="D93" s="101">
        <v>0</v>
      </c>
      <c r="E93" s="36">
        <v>0</v>
      </c>
      <c r="F93" s="73">
        <v>0</v>
      </c>
      <c r="G93" s="105">
        <f t="shared" si="1"/>
        <v>0</v>
      </c>
      <c r="H93" s="48"/>
    </row>
    <row r="94" spans="1:8" s="12" customFormat="1">
      <c r="A94" s="46" t="s">
        <v>31</v>
      </c>
      <c r="B94" s="55">
        <v>166</v>
      </c>
      <c r="C94" s="54">
        <v>0</v>
      </c>
      <c r="D94" s="101">
        <v>0</v>
      </c>
      <c r="E94" s="36">
        <v>0</v>
      </c>
      <c r="F94" s="73">
        <v>0</v>
      </c>
      <c r="G94" s="105">
        <f t="shared" si="1"/>
        <v>0</v>
      </c>
      <c r="H94" s="57"/>
    </row>
    <row r="95" spans="1:8" s="7" customFormat="1" ht="19.5" customHeight="1">
      <c r="A95" s="35" t="s">
        <v>61</v>
      </c>
      <c r="B95" s="55">
        <v>220</v>
      </c>
      <c r="C95" s="54">
        <v>0</v>
      </c>
      <c r="D95" s="101">
        <v>0</v>
      </c>
      <c r="E95" s="36">
        <v>0</v>
      </c>
      <c r="F95" s="73">
        <v>0</v>
      </c>
      <c r="G95" s="105">
        <f t="shared" si="1"/>
        <v>0</v>
      </c>
      <c r="H95" s="48"/>
    </row>
    <row r="96" spans="1:8" s="7" customFormat="1">
      <c r="A96" s="35" t="s">
        <v>62</v>
      </c>
      <c r="B96" s="55">
        <v>230</v>
      </c>
      <c r="C96" s="54">
        <v>0</v>
      </c>
      <c r="D96" s="101">
        <v>0</v>
      </c>
      <c r="E96" s="36">
        <v>0</v>
      </c>
      <c r="F96" s="73">
        <v>0</v>
      </c>
      <c r="G96" s="105">
        <f t="shared" si="1"/>
        <v>0</v>
      </c>
      <c r="H96" s="48"/>
    </row>
    <row r="97" spans="1:8" s="7" customFormat="1">
      <c r="A97" s="35" t="s">
        <v>75</v>
      </c>
      <c r="B97" s="55">
        <v>240</v>
      </c>
      <c r="C97" s="58">
        <v>-101.9</v>
      </c>
      <c r="D97" s="73">
        <v>-264.20000000000005</v>
      </c>
      <c r="E97" s="66">
        <v>-91.999999999995453</v>
      </c>
      <c r="F97" s="73">
        <v>-133.6</v>
      </c>
      <c r="G97" s="105">
        <f t="shared" si="1"/>
        <v>145.19999999999999</v>
      </c>
      <c r="H97" s="48"/>
    </row>
    <row r="98" spans="1:8" s="7" customFormat="1">
      <c r="A98" s="35" t="s">
        <v>34</v>
      </c>
      <c r="B98" s="55">
        <v>250</v>
      </c>
      <c r="C98" s="36">
        <v>-1104.5999999999999</v>
      </c>
      <c r="D98" s="73">
        <v>-3194.9</v>
      </c>
      <c r="E98" s="36">
        <v>-1288</v>
      </c>
      <c r="F98" s="73">
        <v>-1845</v>
      </c>
      <c r="G98" s="105">
        <f t="shared" si="1"/>
        <v>143.19999999999999</v>
      </c>
      <c r="H98" s="48"/>
    </row>
    <row r="99" spans="1:8" s="7" customFormat="1">
      <c r="A99" s="35" t="s">
        <v>149</v>
      </c>
      <c r="B99" s="55">
        <v>260</v>
      </c>
      <c r="C99" s="36"/>
      <c r="D99" s="73">
        <v>-8.9</v>
      </c>
      <c r="E99" s="36">
        <v>0</v>
      </c>
      <c r="F99" s="73">
        <v>-4.7</v>
      </c>
      <c r="G99" s="105">
        <f t="shared" si="1"/>
        <v>0</v>
      </c>
      <c r="H99" s="48"/>
    </row>
    <row r="100" spans="1:8" s="7" customFormat="1">
      <c r="A100" s="127" t="s">
        <v>36</v>
      </c>
      <c r="B100" s="128"/>
      <c r="C100" s="128"/>
      <c r="D100" s="128"/>
      <c r="E100" s="128"/>
      <c r="F100" s="128"/>
      <c r="G100" s="129"/>
      <c r="H100" s="48"/>
    </row>
    <row r="101" spans="1:8" s="7" customFormat="1">
      <c r="A101" s="44" t="s">
        <v>37</v>
      </c>
      <c r="B101" s="59">
        <v>300</v>
      </c>
      <c r="C101" s="73">
        <v>-1764.1000000000001</v>
      </c>
      <c r="D101" s="73">
        <v>-4349.49</v>
      </c>
      <c r="E101" s="36">
        <v>-1708.8</v>
      </c>
      <c r="F101" s="73">
        <v>-2320.59</v>
      </c>
      <c r="G101" s="105">
        <f t="shared" ref="G101:G106" si="2">IF(E101=0,0,ROUND(F101/E101*100,1))</f>
        <v>135.80000000000001</v>
      </c>
      <c r="H101" s="48"/>
    </row>
    <row r="102" spans="1:8" s="7" customFormat="1">
      <c r="A102" s="44" t="s">
        <v>32</v>
      </c>
      <c r="B102" s="59">
        <v>310</v>
      </c>
      <c r="C102" s="73">
        <v>-2507.8000000000002</v>
      </c>
      <c r="D102" s="73">
        <v>-8970.2999999999993</v>
      </c>
      <c r="E102" s="36">
        <v>-5943.7</v>
      </c>
      <c r="F102" s="73">
        <v>-4237.1000000000004</v>
      </c>
      <c r="G102" s="105">
        <f t="shared" si="2"/>
        <v>71.3</v>
      </c>
      <c r="H102" s="48"/>
    </row>
    <row r="103" spans="1:8" s="7" customFormat="1">
      <c r="A103" s="44" t="s">
        <v>33</v>
      </c>
      <c r="B103" s="59">
        <v>320</v>
      </c>
      <c r="C103" s="73">
        <v>-527.79999999999995</v>
      </c>
      <c r="D103" s="73">
        <v>-1862.9</v>
      </c>
      <c r="E103" s="36">
        <v>-1307.5999999999999</v>
      </c>
      <c r="F103" s="73">
        <v>-876.2</v>
      </c>
      <c r="G103" s="105">
        <f t="shared" si="2"/>
        <v>67</v>
      </c>
      <c r="H103" s="48"/>
    </row>
    <row r="104" spans="1:8" s="7" customFormat="1">
      <c r="A104" s="44" t="s">
        <v>34</v>
      </c>
      <c r="B104" s="59">
        <v>330</v>
      </c>
      <c r="C104" s="73">
        <v>-1104.5999999999999</v>
      </c>
      <c r="D104" s="73">
        <v>-3194.9</v>
      </c>
      <c r="E104" s="36">
        <v>-1288</v>
      </c>
      <c r="F104" s="73">
        <v>-1845</v>
      </c>
      <c r="G104" s="105">
        <f t="shared" si="2"/>
        <v>143.19999999999999</v>
      </c>
      <c r="H104" s="48"/>
    </row>
    <row r="105" spans="1:8" s="7" customFormat="1">
      <c r="A105" s="44" t="s">
        <v>38</v>
      </c>
      <c r="B105" s="59">
        <v>340</v>
      </c>
      <c r="C105" s="73">
        <v>-359.90000000000032</v>
      </c>
      <c r="D105" s="73">
        <v>-1227.4000000000065</v>
      </c>
      <c r="E105" s="36">
        <v>-2042.8999999999974</v>
      </c>
      <c r="F105" s="73">
        <v>-605.50000000000091</v>
      </c>
      <c r="G105" s="105">
        <f t="shared" si="2"/>
        <v>29.6</v>
      </c>
      <c r="H105" s="48"/>
    </row>
    <row r="106" spans="1:8" s="7" customFormat="1">
      <c r="A106" s="41" t="s">
        <v>115</v>
      </c>
      <c r="B106" s="59">
        <v>350</v>
      </c>
      <c r="C106" s="101">
        <v>-6264.2000000000016</v>
      </c>
      <c r="D106" s="101">
        <v>-19604.990000000005</v>
      </c>
      <c r="E106" s="65">
        <v>-12290.999999999998</v>
      </c>
      <c r="F106" s="101">
        <v>-9884.39</v>
      </c>
      <c r="G106" s="105">
        <f t="shared" si="2"/>
        <v>80.400000000000006</v>
      </c>
      <c r="H106" s="48"/>
    </row>
    <row r="107" spans="1:8" s="7" customFormat="1">
      <c r="A107" s="95" t="s">
        <v>116</v>
      </c>
      <c r="B107" s="60"/>
      <c r="C107" s="61"/>
      <c r="D107" s="62"/>
      <c r="E107" s="61"/>
      <c r="F107" s="61"/>
      <c r="G107" s="63"/>
      <c r="H107" s="48"/>
    </row>
    <row r="108" spans="1:8" s="7" customFormat="1">
      <c r="A108" s="64" t="s">
        <v>98</v>
      </c>
      <c r="B108" s="59">
        <v>360</v>
      </c>
      <c r="C108" s="44"/>
      <c r="D108" s="65">
        <v>0</v>
      </c>
      <c r="E108" s="40">
        <v>0</v>
      </c>
      <c r="F108" s="44">
        <v>0</v>
      </c>
      <c r="G108" s="44"/>
      <c r="H108" s="48"/>
    </row>
    <row r="109" spans="1:8" s="7" customFormat="1">
      <c r="A109" s="127" t="s">
        <v>92</v>
      </c>
      <c r="B109" s="128"/>
      <c r="C109" s="128"/>
      <c r="D109" s="128"/>
      <c r="E109" s="128"/>
      <c r="F109" s="128"/>
      <c r="G109" s="129"/>
      <c r="H109" s="48"/>
    </row>
    <row r="110" spans="1:8" s="7" customFormat="1">
      <c r="A110" s="44" t="s">
        <v>100</v>
      </c>
      <c r="B110" s="59">
        <v>400</v>
      </c>
      <c r="C110" s="56">
        <v>5640</v>
      </c>
      <c r="D110" s="65">
        <v>322.78999999999996</v>
      </c>
      <c r="E110" s="40">
        <v>99.98</v>
      </c>
      <c r="F110" s="65">
        <v>230.69</v>
      </c>
      <c r="G110" s="105">
        <f t="shared" ref="G110:G118" si="3">IF(E110=0,0,ROUND(F110/E110*100,1))</f>
        <v>230.7</v>
      </c>
      <c r="H110" s="48"/>
    </row>
    <row r="111" spans="1:8" s="7" customFormat="1">
      <c r="A111" s="44" t="s">
        <v>104</v>
      </c>
      <c r="B111" s="59">
        <v>410</v>
      </c>
      <c r="C111" s="66">
        <v>5640</v>
      </c>
      <c r="D111" s="65">
        <v>92.1</v>
      </c>
      <c r="E111" s="40">
        <v>99.98</v>
      </c>
      <c r="F111" s="65">
        <v>0</v>
      </c>
      <c r="G111" s="105">
        <f t="shared" si="3"/>
        <v>0</v>
      </c>
      <c r="H111" s="48"/>
    </row>
    <row r="112" spans="1:8" s="7" customFormat="1">
      <c r="A112" s="41" t="s">
        <v>113</v>
      </c>
      <c r="B112" s="67">
        <v>420</v>
      </c>
      <c r="C112" s="66">
        <v>5640</v>
      </c>
      <c r="D112" s="65">
        <v>318.10000000000002</v>
      </c>
      <c r="E112" s="65">
        <v>99.98</v>
      </c>
      <c r="F112" s="65">
        <v>226</v>
      </c>
      <c r="G112" s="105">
        <f t="shared" si="3"/>
        <v>226</v>
      </c>
      <c r="H112" s="48"/>
    </row>
    <row r="113" spans="1:8" s="7" customFormat="1">
      <c r="A113" s="44" t="s">
        <v>105</v>
      </c>
      <c r="B113" s="55">
        <v>430</v>
      </c>
      <c r="C113" s="66">
        <v>0</v>
      </c>
      <c r="D113" s="65">
        <v>0</v>
      </c>
      <c r="E113" s="40">
        <v>0</v>
      </c>
      <c r="F113" s="65">
        <v>0</v>
      </c>
      <c r="G113" s="105">
        <f t="shared" si="3"/>
        <v>0</v>
      </c>
      <c r="H113" s="48"/>
    </row>
    <row r="114" spans="1:8" s="7" customFormat="1">
      <c r="A114" s="44" t="s">
        <v>106</v>
      </c>
      <c r="B114" s="67">
        <v>440</v>
      </c>
      <c r="C114" s="66">
        <v>5640</v>
      </c>
      <c r="D114" s="65">
        <v>318.10000000000002</v>
      </c>
      <c r="E114" s="40">
        <v>99.98</v>
      </c>
      <c r="F114" s="65">
        <v>226</v>
      </c>
      <c r="G114" s="105">
        <f t="shared" si="3"/>
        <v>226</v>
      </c>
      <c r="H114" s="48"/>
    </row>
    <row r="115" spans="1:8" s="7" customFormat="1">
      <c r="A115" s="44" t="s">
        <v>107</v>
      </c>
      <c r="B115" s="55">
        <v>450</v>
      </c>
      <c r="C115" s="66">
        <v>0</v>
      </c>
      <c r="D115" s="65">
        <v>0</v>
      </c>
      <c r="E115" s="40">
        <v>0</v>
      </c>
      <c r="F115" s="65">
        <v>0</v>
      </c>
      <c r="G115" s="105">
        <f t="shared" si="3"/>
        <v>0</v>
      </c>
      <c r="H115" s="48"/>
    </row>
    <row r="116" spans="1:8" s="7" customFormat="1">
      <c r="A116" s="44" t="s">
        <v>108</v>
      </c>
      <c r="B116" s="67">
        <v>460</v>
      </c>
      <c r="C116" s="66">
        <v>0</v>
      </c>
      <c r="D116" s="65">
        <v>0</v>
      </c>
      <c r="E116" s="40">
        <v>0</v>
      </c>
      <c r="F116" s="65">
        <v>0</v>
      </c>
      <c r="G116" s="105">
        <f t="shared" si="3"/>
        <v>0</v>
      </c>
      <c r="H116" s="48"/>
    </row>
    <row r="117" spans="1:8" s="7" customFormat="1">
      <c r="A117" s="44" t="s">
        <v>109</v>
      </c>
      <c r="B117" s="55">
        <v>470</v>
      </c>
      <c r="C117" s="66">
        <v>0</v>
      </c>
      <c r="D117" s="65">
        <v>0</v>
      </c>
      <c r="E117" s="40">
        <v>0</v>
      </c>
      <c r="F117" s="65">
        <v>0</v>
      </c>
      <c r="G117" s="105">
        <f t="shared" si="3"/>
        <v>0</v>
      </c>
      <c r="H117" s="48"/>
    </row>
    <row r="118" spans="1:8" s="7" customFormat="1">
      <c r="A118" s="44" t="s">
        <v>110</v>
      </c>
      <c r="B118" s="59">
        <v>480</v>
      </c>
      <c r="C118" s="66">
        <v>0</v>
      </c>
      <c r="D118" s="65">
        <v>0</v>
      </c>
      <c r="E118" s="40">
        <v>0</v>
      </c>
      <c r="F118" s="65">
        <v>0</v>
      </c>
      <c r="G118" s="105">
        <f t="shared" si="3"/>
        <v>0</v>
      </c>
      <c r="H118" s="48"/>
    </row>
    <row r="119" spans="1:8" s="7" customFormat="1">
      <c r="A119" s="127" t="s">
        <v>93</v>
      </c>
      <c r="B119" s="128"/>
      <c r="C119" s="128"/>
      <c r="D119" s="128"/>
      <c r="E119" s="128"/>
      <c r="F119" s="128"/>
      <c r="G119" s="129"/>
      <c r="H119" s="48"/>
    </row>
    <row r="120" spans="1:8" s="7" customFormat="1">
      <c r="A120" s="44" t="s">
        <v>101</v>
      </c>
      <c r="B120" s="59">
        <v>500</v>
      </c>
      <c r="C120" s="44">
        <v>0</v>
      </c>
      <c r="D120" s="44">
        <v>0</v>
      </c>
      <c r="E120" s="44">
        <v>0</v>
      </c>
      <c r="F120" s="44">
        <v>0</v>
      </c>
      <c r="G120" s="105">
        <f t="shared" ref="G120:G143" si="4">IF(E120=0,0,ROUND(F120/E120*100,1))</f>
        <v>0</v>
      </c>
      <c r="H120" s="48"/>
    </row>
    <row r="121" spans="1:8" s="7" customFormat="1">
      <c r="A121" s="46" t="s">
        <v>39</v>
      </c>
      <c r="B121" s="59">
        <v>510</v>
      </c>
      <c r="C121" s="65"/>
      <c r="D121" s="65">
        <v>0</v>
      </c>
      <c r="E121" s="40">
        <v>0</v>
      </c>
      <c r="F121" s="65">
        <v>0</v>
      </c>
      <c r="G121" s="105">
        <f t="shared" si="4"/>
        <v>0</v>
      </c>
      <c r="H121" s="48"/>
    </row>
    <row r="122" spans="1:8" s="7" customFormat="1">
      <c r="A122" s="46" t="s">
        <v>40</v>
      </c>
      <c r="B122" s="59">
        <v>520</v>
      </c>
      <c r="C122" s="65"/>
      <c r="D122" s="65">
        <v>0</v>
      </c>
      <c r="E122" s="40">
        <v>0</v>
      </c>
      <c r="F122" s="65">
        <v>0</v>
      </c>
      <c r="G122" s="105">
        <f t="shared" si="4"/>
        <v>0</v>
      </c>
      <c r="H122" s="48"/>
    </row>
    <row r="123" spans="1:8" s="7" customFormat="1">
      <c r="A123" s="46" t="s">
        <v>41</v>
      </c>
      <c r="B123" s="59">
        <v>530</v>
      </c>
      <c r="C123" s="65"/>
      <c r="D123" s="65">
        <v>0</v>
      </c>
      <c r="E123" s="40">
        <v>0</v>
      </c>
      <c r="F123" s="65">
        <v>0</v>
      </c>
      <c r="G123" s="105">
        <f t="shared" si="4"/>
        <v>0</v>
      </c>
      <c r="H123" s="48"/>
    </row>
    <row r="124" spans="1:8" s="7" customFormat="1">
      <c r="A124" s="44" t="s">
        <v>42</v>
      </c>
      <c r="B124" s="59">
        <v>540</v>
      </c>
      <c r="C124" s="65"/>
      <c r="D124" s="65">
        <v>0</v>
      </c>
      <c r="E124" s="40">
        <v>0</v>
      </c>
      <c r="F124" s="65">
        <v>0</v>
      </c>
      <c r="G124" s="105">
        <f t="shared" si="4"/>
        <v>0</v>
      </c>
      <c r="H124" s="48"/>
    </row>
    <row r="125" spans="1:8" s="7" customFormat="1">
      <c r="A125" s="44" t="s">
        <v>102</v>
      </c>
      <c r="B125" s="59">
        <v>550</v>
      </c>
      <c r="C125" s="44">
        <v>0</v>
      </c>
      <c r="D125" s="44">
        <v>0</v>
      </c>
      <c r="E125" s="44">
        <v>0</v>
      </c>
      <c r="F125" s="44">
        <v>0</v>
      </c>
      <c r="G125" s="105">
        <f t="shared" si="4"/>
        <v>0</v>
      </c>
      <c r="H125" s="48"/>
    </row>
    <row r="126" spans="1:8" s="7" customFormat="1">
      <c r="A126" s="46" t="s">
        <v>39</v>
      </c>
      <c r="B126" s="59">
        <v>560</v>
      </c>
      <c r="C126" s="65"/>
      <c r="D126" s="65">
        <v>0</v>
      </c>
      <c r="E126" s="65">
        <v>0</v>
      </c>
      <c r="F126" s="65">
        <v>0</v>
      </c>
      <c r="G126" s="105">
        <f t="shared" si="4"/>
        <v>0</v>
      </c>
      <c r="H126" s="48"/>
    </row>
    <row r="127" spans="1:8" s="7" customFormat="1">
      <c r="A127" s="46" t="s">
        <v>40</v>
      </c>
      <c r="B127" s="59">
        <v>570</v>
      </c>
      <c r="C127" s="65"/>
      <c r="D127" s="65">
        <v>0</v>
      </c>
      <c r="E127" s="65">
        <v>0</v>
      </c>
      <c r="F127" s="65">
        <v>0</v>
      </c>
      <c r="G127" s="105">
        <f t="shared" si="4"/>
        <v>0</v>
      </c>
      <c r="H127" s="48"/>
    </row>
    <row r="128" spans="1:8" s="7" customFormat="1">
      <c r="A128" s="46" t="s">
        <v>41</v>
      </c>
      <c r="B128" s="59">
        <v>580</v>
      </c>
      <c r="C128" s="65"/>
      <c r="D128" s="65">
        <v>0</v>
      </c>
      <c r="E128" s="65">
        <v>0</v>
      </c>
      <c r="F128" s="65">
        <v>0</v>
      </c>
      <c r="G128" s="105">
        <f t="shared" si="4"/>
        <v>0</v>
      </c>
      <c r="H128" s="48"/>
    </row>
    <row r="129" spans="1:8" s="7" customFormat="1">
      <c r="A129" s="44" t="s">
        <v>35</v>
      </c>
      <c r="B129" s="59">
        <v>590</v>
      </c>
      <c r="C129" s="65"/>
      <c r="D129" s="65">
        <v>0</v>
      </c>
      <c r="E129" s="65">
        <v>0</v>
      </c>
      <c r="F129" s="65">
        <v>0</v>
      </c>
      <c r="G129" s="105">
        <f t="shared" si="4"/>
        <v>0</v>
      </c>
      <c r="H129" s="48"/>
    </row>
    <row r="130" spans="1:8">
      <c r="A130" s="96" t="s">
        <v>43</v>
      </c>
      <c r="B130" s="47">
        <v>600</v>
      </c>
      <c r="C130" s="101">
        <v>4424.2</v>
      </c>
      <c r="D130" s="101">
        <v>14853.55</v>
      </c>
      <c r="E130" s="110">
        <v>8924.3388000000014</v>
      </c>
      <c r="F130" s="101">
        <v>7771.24</v>
      </c>
      <c r="G130" s="105">
        <f t="shared" si="4"/>
        <v>87.1</v>
      </c>
      <c r="H130" s="48"/>
    </row>
    <row r="131" spans="1:8">
      <c r="A131" s="96" t="s">
        <v>44</v>
      </c>
      <c r="B131" s="47">
        <v>700</v>
      </c>
      <c r="C131" s="101">
        <v>-6264.2000000000007</v>
      </c>
      <c r="D131" s="101">
        <v>-19604.990000000005</v>
      </c>
      <c r="E131" s="101">
        <v>-12290.999999999996</v>
      </c>
      <c r="F131" s="101">
        <v>-9884.3900000000012</v>
      </c>
      <c r="G131" s="105">
        <f t="shared" si="4"/>
        <v>80.400000000000006</v>
      </c>
      <c r="H131" s="48"/>
    </row>
    <row r="132" spans="1:8">
      <c r="A132" s="96" t="s">
        <v>64</v>
      </c>
      <c r="B132" s="47">
        <v>750</v>
      </c>
      <c r="C132" s="101">
        <v>-1840.0000000000009</v>
      </c>
      <c r="D132" s="101">
        <v>-4751.440000000006</v>
      </c>
      <c r="E132" s="49">
        <v>-3366.661199999995</v>
      </c>
      <c r="F132" s="101">
        <v>-2113.1500000000015</v>
      </c>
      <c r="G132" s="105">
        <f t="shared" si="4"/>
        <v>62.8</v>
      </c>
      <c r="H132" s="48"/>
    </row>
    <row r="133" spans="1:8">
      <c r="A133" s="46" t="s">
        <v>146</v>
      </c>
      <c r="B133" s="68"/>
      <c r="C133" s="100"/>
      <c r="D133" s="42">
        <v>0</v>
      </c>
      <c r="E133" s="40">
        <v>0</v>
      </c>
      <c r="F133" s="100">
        <v>0</v>
      </c>
      <c r="G133" s="105">
        <f t="shared" si="4"/>
        <v>0</v>
      </c>
      <c r="H133" s="69"/>
    </row>
    <row r="134" spans="1:8" s="17" customFormat="1">
      <c r="A134" s="46" t="s">
        <v>147</v>
      </c>
      <c r="B134" s="68"/>
      <c r="C134" s="100">
        <v>-1840.0000000000009</v>
      </c>
      <c r="D134" s="42">
        <v>-4751.440000000006</v>
      </c>
      <c r="E134" s="42">
        <v>-3366.661199999995</v>
      </c>
      <c r="F134" s="100">
        <v>-2638.29</v>
      </c>
      <c r="G134" s="105">
        <f t="shared" si="4"/>
        <v>78.400000000000006</v>
      </c>
      <c r="H134" s="69"/>
    </row>
    <row r="135" spans="1:8">
      <c r="A135" s="144" t="s">
        <v>94</v>
      </c>
      <c r="B135" s="144"/>
      <c r="C135" s="49"/>
      <c r="D135" s="51"/>
      <c r="E135" s="51"/>
      <c r="F135" s="51"/>
      <c r="G135" s="105">
        <f t="shared" si="4"/>
        <v>0</v>
      </c>
      <c r="H135" s="69"/>
    </row>
    <row r="136" spans="1:8">
      <c r="A136" s="70" t="s">
        <v>89</v>
      </c>
      <c r="B136" s="71">
        <v>800</v>
      </c>
      <c r="C136" s="72">
        <v>48</v>
      </c>
      <c r="D136" s="72">
        <v>59</v>
      </c>
      <c r="E136" s="72">
        <v>78</v>
      </c>
      <c r="F136" s="72">
        <v>59</v>
      </c>
      <c r="G136" s="105">
        <f t="shared" si="4"/>
        <v>75.599999999999994</v>
      </c>
      <c r="H136" s="69"/>
    </row>
    <row r="137" spans="1:8" hidden="1">
      <c r="A137" s="70" t="s">
        <v>76</v>
      </c>
      <c r="B137" s="71"/>
      <c r="C137" s="72"/>
      <c r="D137" s="72">
        <v>0</v>
      </c>
      <c r="E137" s="72"/>
      <c r="F137" s="72">
        <v>0</v>
      </c>
      <c r="G137" s="105">
        <f t="shared" si="4"/>
        <v>0</v>
      </c>
      <c r="H137" s="69"/>
    </row>
    <row r="138" spans="1:8" hidden="1">
      <c r="A138" s="70" t="s">
        <v>77</v>
      </c>
      <c r="B138" s="71"/>
      <c r="C138" s="72"/>
      <c r="D138" s="72">
        <v>0</v>
      </c>
      <c r="E138" s="72"/>
      <c r="F138" s="72">
        <v>0</v>
      </c>
      <c r="G138" s="105">
        <f t="shared" si="4"/>
        <v>0</v>
      </c>
      <c r="H138" s="69"/>
    </row>
    <row r="139" spans="1:8" hidden="1">
      <c r="A139" s="70" t="s">
        <v>78</v>
      </c>
      <c r="B139" s="71"/>
      <c r="C139" s="72"/>
      <c r="D139" s="72">
        <v>0</v>
      </c>
      <c r="E139" s="72"/>
      <c r="F139" s="72">
        <v>0</v>
      </c>
      <c r="G139" s="105">
        <f t="shared" si="4"/>
        <v>0</v>
      </c>
      <c r="H139" s="69"/>
    </row>
    <row r="140" spans="1:8" hidden="1">
      <c r="A140" s="70"/>
      <c r="B140" s="71"/>
      <c r="C140" s="72"/>
      <c r="D140" s="72">
        <v>0</v>
      </c>
      <c r="E140" s="72"/>
      <c r="F140" s="72">
        <v>0</v>
      </c>
      <c r="G140" s="105">
        <f t="shared" si="4"/>
        <v>0</v>
      </c>
      <c r="H140" s="69"/>
    </row>
    <row r="141" spans="1:8">
      <c r="A141" s="70" t="s">
        <v>82</v>
      </c>
      <c r="B141" s="71">
        <v>810</v>
      </c>
      <c r="C141" s="72">
        <v>48</v>
      </c>
      <c r="D141" s="72">
        <v>59</v>
      </c>
      <c r="E141" s="72">
        <v>78</v>
      </c>
      <c r="F141" s="72">
        <v>59</v>
      </c>
      <c r="G141" s="105">
        <f t="shared" si="4"/>
        <v>75.599999999999994</v>
      </c>
      <c r="H141" s="69"/>
    </row>
    <row r="142" spans="1:8">
      <c r="A142" s="44" t="s">
        <v>90</v>
      </c>
      <c r="B142" s="45">
        <v>820</v>
      </c>
      <c r="C142" s="73">
        <v>34463</v>
      </c>
      <c r="D142" s="73">
        <v>38257.699999999997</v>
      </c>
      <c r="E142" s="73">
        <v>35226.699999999997</v>
      </c>
      <c r="F142" s="73">
        <v>38257.699999999997</v>
      </c>
      <c r="G142" s="105">
        <f t="shared" si="4"/>
        <v>108.6</v>
      </c>
      <c r="H142" s="69"/>
    </row>
    <row r="143" spans="1:8">
      <c r="A143" s="35" t="s">
        <v>91</v>
      </c>
      <c r="B143" s="55">
        <v>830</v>
      </c>
      <c r="C143" s="100">
        <v>-1104.5999999999999</v>
      </c>
      <c r="D143" s="100">
        <v>-16631.7</v>
      </c>
      <c r="E143" s="42">
        <v>-18527.3</v>
      </c>
      <c r="F143" s="100">
        <v>-16631.7</v>
      </c>
      <c r="G143" s="105">
        <f t="shared" si="4"/>
        <v>89.8</v>
      </c>
      <c r="H143" s="69"/>
    </row>
    <row r="144" spans="1:8" hidden="1">
      <c r="A144" s="35"/>
      <c r="B144" s="45">
        <v>840</v>
      </c>
      <c r="C144" s="74"/>
      <c r="D144" s="74"/>
      <c r="E144" s="74"/>
      <c r="F144" s="74"/>
      <c r="G144" s="74"/>
      <c r="H144" s="69"/>
    </row>
    <row r="145" spans="1:8">
      <c r="A145" s="75"/>
      <c r="B145" s="76"/>
      <c r="C145" s="77"/>
      <c r="D145" s="77"/>
      <c r="E145" s="77"/>
      <c r="F145" s="77"/>
      <c r="G145" s="77"/>
      <c r="H145" s="69"/>
    </row>
    <row r="146" spans="1:8">
      <c r="A146" s="75"/>
      <c r="B146" s="78"/>
      <c r="C146" s="79"/>
      <c r="D146" s="80"/>
      <c r="E146" s="80"/>
      <c r="F146" s="80"/>
      <c r="G146" s="80"/>
      <c r="H146" s="31"/>
    </row>
    <row r="147" spans="1:8">
      <c r="A147" s="81"/>
      <c r="B147" s="78"/>
      <c r="C147" s="79"/>
      <c r="D147" s="80"/>
      <c r="E147" s="80"/>
      <c r="F147" s="80"/>
      <c r="G147" s="80"/>
      <c r="H147" s="31"/>
    </row>
    <row r="148" spans="1:8">
      <c r="A148" s="89" t="s">
        <v>123</v>
      </c>
      <c r="B148" s="90"/>
      <c r="C148" s="146"/>
      <c r="D148" s="146"/>
      <c r="E148" s="91"/>
      <c r="F148" s="92" t="s">
        <v>124</v>
      </c>
      <c r="G148" s="92"/>
      <c r="H148" s="82"/>
    </row>
    <row r="149" spans="1:8" s="7" customFormat="1">
      <c r="A149" s="84" t="s">
        <v>125</v>
      </c>
      <c r="B149" s="85"/>
      <c r="C149" s="145" t="s">
        <v>45</v>
      </c>
      <c r="D149" s="145"/>
      <c r="E149" s="86"/>
      <c r="F149" s="87" t="s">
        <v>46</v>
      </c>
      <c r="G149" s="83"/>
      <c r="H149" s="31"/>
    </row>
    <row r="150" spans="1:8" s="7" customFormat="1">
      <c r="A150" s="10"/>
      <c r="B150" s="23"/>
      <c r="C150" s="9"/>
      <c r="D150" s="24"/>
      <c r="E150" s="24"/>
      <c r="F150" s="24"/>
      <c r="G150" s="24"/>
    </row>
    <row r="151" spans="1:8" s="7" customFormat="1">
      <c r="A151" s="93"/>
      <c r="B151" s="17"/>
      <c r="C151" s="130"/>
      <c r="D151" s="130"/>
      <c r="E151" s="25"/>
      <c r="F151" s="130"/>
      <c r="G151" s="130"/>
    </row>
    <row r="152" spans="1:8">
      <c r="A152" s="8"/>
      <c r="C152" s="9"/>
      <c r="D152" s="24"/>
      <c r="E152" s="24"/>
      <c r="F152" s="24"/>
      <c r="G152" s="24"/>
    </row>
    <row r="153" spans="1:8">
      <c r="A153" s="8"/>
      <c r="C153" s="9"/>
      <c r="D153" s="24"/>
      <c r="E153" s="24"/>
      <c r="F153" s="24"/>
      <c r="G153" s="24"/>
    </row>
    <row r="154" spans="1:8">
      <c r="A154" s="8"/>
      <c r="C154" s="9"/>
      <c r="D154" s="24"/>
      <c r="E154" s="24"/>
      <c r="F154" s="24"/>
      <c r="G154" s="24"/>
    </row>
    <row r="155" spans="1:8">
      <c r="A155" s="8"/>
      <c r="C155" s="9"/>
      <c r="D155" s="24"/>
      <c r="E155" s="24"/>
      <c r="F155" s="24"/>
      <c r="G155" s="24"/>
    </row>
    <row r="156" spans="1:8">
      <c r="A156" s="8"/>
      <c r="C156" s="9"/>
      <c r="D156" s="24"/>
      <c r="E156" s="24"/>
      <c r="F156" s="24"/>
      <c r="G156" s="24"/>
    </row>
    <row r="157" spans="1:8">
      <c r="A157" s="8"/>
      <c r="C157" s="9"/>
      <c r="D157" s="24"/>
      <c r="E157" s="24"/>
      <c r="F157" s="24"/>
      <c r="G157" s="24"/>
    </row>
    <row r="158" spans="1:8">
      <c r="A158" s="8"/>
      <c r="C158" s="9"/>
      <c r="D158" s="24"/>
      <c r="E158" s="24"/>
      <c r="F158" s="24"/>
      <c r="G158" s="24"/>
    </row>
    <row r="159" spans="1:8">
      <c r="A159" s="8"/>
      <c r="C159" s="9"/>
      <c r="D159" s="24"/>
      <c r="E159" s="24"/>
      <c r="F159" s="24"/>
      <c r="G159" s="24"/>
    </row>
    <row r="160" spans="1:8">
      <c r="A160" s="8"/>
      <c r="C160" s="9"/>
      <c r="D160" s="24"/>
      <c r="E160" s="24"/>
      <c r="F160" s="24"/>
      <c r="G160" s="24"/>
    </row>
    <row r="161" spans="1:7">
      <c r="A161" s="8"/>
      <c r="C161" s="9"/>
      <c r="D161" s="24"/>
      <c r="E161" s="24"/>
      <c r="F161" s="24"/>
      <c r="G161" s="24"/>
    </row>
    <row r="162" spans="1:7">
      <c r="A162" s="8"/>
      <c r="C162" s="9"/>
      <c r="D162" s="24"/>
      <c r="E162" s="24"/>
      <c r="F162" s="24"/>
      <c r="G162" s="24"/>
    </row>
    <row r="163" spans="1:7">
      <c r="A163" s="8"/>
      <c r="C163" s="9"/>
      <c r="D163" s="24"/>
      <c r="E163" s="24"/>
      <c r="F163" s="24"/>
      <c r="G163" s="24"/>
    </row>
    <row r="164" spans="1:7">
      <c r="A164" s="8"/>
      <c r="C164" s="9"/>
      <c r="D164" s="24"/>
      <c r="E164" s="24"/>
      <c r="F164" s="24"/>
      <c r="G164" s="24"/>
    </row>
    <row r="165" spans="1:7">
      <c r="A165" s="8"/>
      <c r="C165" s="9"/>
      <c r="D165" s="24"/>
      <c r="E165" s="24"/>
      <c r="F165" s="24"/>
      <c r="G165" s="24"/>
    </row>
    <row r="166" spans="1:7">
      <c r="A166" s="8"/>
      <c r="C166" s="9"/>
      <c r="D166" s="24"/>
      <c r="E166" s="24"/>
      <c r="F166" s="24"/>
      <c r="G166" s="24"/>
    </row>
    <row r="167" spans="1:7">
      <c r="A167" s="8"/>
      <c r="C167" s="9"/>
      <c r="D167" s="24"/>
      <c r="E167" s="24"/>
      <c r="F167" s="24"/>
      <c r="G167" s="24"/>
    </row>
    <row r="168" spans="1:7">
      <c r="A168" s="8"/>
      <c r="C168" s="9"/>
      <c r="D168" s="24"/>
      <c r="E168" s="24"/>
      <c r="F168" s="24"/>
      <c r="G168" s="24"/>
    </row>
    <row r="169" spans="1:7">
      <c r="A169" s="8"/>
      <c r="C169" s="9"/>
      <c r="D169" s="24"/>
      <c r="E169" s="24"/>
      <c r="F169" s="24"/>
      <c r="G169" s="24"/>
    </row>
    <row r="170" spans="1:7">
      <c r="A170" s="8"/>
      <c r="C170" s="9"/>
      <c r="D170" s="24"/>
      <c r="E170" s="24"/>
      <c r="F170" s="24"/>
      <c r="G170" s="24"/>
    </row>
    <row r="171" spans="1:7">
      <c r="A171" s="8"/>
      <c r="C171" s="9"/>
      <c r="D171" s="24"/>
      <c r="E171" s="24"/>
      <c r="F171" s="24"/>
      <c r="G171" s="24"/>
    </row>
    <row r="172" spans="1:7">
      <c r="A172" s="8"/>
      <c r="C172" s="9"/>
      <c r="D172" s="24"/>
      <c r="E172" s="24"/>
      <c r="F172" s="24"/>
      <c r="G172" s="24"/>
    </row>
    <row r="173" spans="1:7">
      <c r="A173" s="8"/>
      <c r="C173" s="9"/>
      <c r="D173" s="24"/>
      <c r="E173" s="24"/>
      <c r="F173" s="24"/>
      <c r="G173" s="24"/>
    </row>
    <row r="174" spans="1:7">
      <c r="A174" s="8"/>
      <c r="C174" s="9"/>
      <c r="D174" s="24"/>
      <c r="E174" s="24"/>
      <c r="F174" s="24"/>
      <c r="G174" s="24"/>
    </row>
    <row r="175" spans="1:7">
      <c r="A175" s="8"/>
      <c r="C175" s="9"/>
      <c r="D175" s="24"/>
      <c r="E175" s="24"/>
      <c r="F175" s="24"/>
      <c r="G175" s="24"/>
    </row>
    <row r="176" spans="1:7">
      <c r="A176" s="8"/>
      <c r="C176" s="9"/>
      <c r="D176" s="24"/>
      <c r="E176" s="24"/>
      <c r="F176" s="24"/>
      <c r="G176" s="24"/>
    </row>
    <row r="177" spans="1:7">
      <c r="A177" s="8"/>
      <c r="C177" s="9"/>
      <c r="D177" s="24"/>
      <c r="E177" s="24"/>
      <c r="F177" s="24"/>
      <c r="G177" s="24"/>
    </row>
    <row r="178" spans="1:7">
      <c r="A178" s="8"/>
      <c r="C178" s="9"/>
      <c r="D178" s="24"/>
      <c r="E178" s="24"/>
      <c r="F178" s="24"/>
      <c r="G178" s="24"/>
    </row>
    <row r="179" spans="1:7">
      <c r="A179" s="8"/>
      <c r="C179" s="9"/>
      <c r="D179" s="24"/>
      <c r="E179" s="24"/>
      <c r="F179" s="24"/>
      <c r="G179" s="24"/>
    </row>
    <row r="180" spans="1:7">
      <c r="A180" s="8"/>
      <c r="C180" s="9"/>
      <c r="D180" s="24"/>
      <c r="E180" s="24"/>
      <c r="F180" s="24"/>
      <c r="G180" s="24"/>
    </row>
    <row r="181" spans="1:7">
      <c r="A181" s="8"/>
      <c r="C181" s="9"/>
      <c r="D181" s="24"/>
      <c r="E181" s="24"/>
      <c r="F181" s="24"/>
      <c r="G181" s="24"/>
    </row>
    <row r="182" spans="1:7">
      <c r="A182" s="8"/>
      <c r="C182" s="9"/>
      <c r="D182" s="24"/>
      <c r="E182" s="24"/>
      <c r="F182" s="24"/>
      <c r="G182" s="24"/>
    </row>
    <row r="183" spans="1:7">
      <c r="A183" s="8"/>
      <c r="C183" s="9"/>
      <c r="D183" s="24"/>
      <c r="E183" s="24"/>
      <c r="F183" s="24"/>
      <c r="G183" s="24"/>
    </row>
    <row r="184" spans="1:7">
      <c r="A184" s="8"/>
      <c r="C184" s="9"/>
      <c r="D184" s="24"/>
      <c r="E184" s="24"/>
      <c r="F184" s="24"/>
      <c r="G184" s="24"/>
    </row>
    <row r="185" spans="1:7">
      <c r="A185" s="8"/>
      <c r="C185" s="9"/>
      <c r="D185" s="24"/>
      <c r="E185" s="24"/>
      <c r="F185" s="24"/>
      <c r="G185" s="24"/>
    </row>
    <row r="186" spans="1:7">
      <c r="A186" s="8"/>
      <c r="C186" s="9"/>
      <c r="D186" s="24"/>
      <c r="E186" s="24"/>
      <c r="F186" s="24"/>
      <c r="G186" s="24"/>
    </row>
    <row r="187" spans="1:7">
      <c r="A187" s="8"/>
      <c r="C187" s="9"/>
      <c r="D187" s="24"/>
      <c r="E187" s="24"/>
      <c r="F187" s="24"/>
      <c r="G187" s="24"/>
    </row>
    <row r="188" spans="1:7">
      <c r="A188" s="8"/>
      <c r="C188" s="9"/>
      <c r="D188" s="24"/>
      <c r="E188" s="24"/>
      <c r="F188" s="24"/>
      <c r="G188" s="24"/>
    </row>
    <row r="189" spans="1:7">
      <c r="A189" s="8"/>
      <c r="C189" s="9"/>
      <c r="D189" s="24"/>
      <c r="E189" s="24"/>
      <c r="F189" s="24"/>
      <c r="G189" s="24"/>
    </row>
    <row r="190" spans="1:7">
      <c r="A190" s="8"/>
      <c r="C190" s="9"/>
      <c r="D190" s="24"/>
      <c r="E190" s="24"/>
      <c r="F190" s="24"/>
      <c r="G190" s="24"/>
    </row>
    <row r="191" spans="1:7">
      <c r="A191" s="8"/>
      <c r="C191" s="9"/>
      <c r="D191" s="24"/>
      <c r="E191" s="24"/>
      <c r="F191" s="24"/>
      <c r="G191" s="24"/>
    </row>
    <row r="192" spans="1:7">
      <c r="A192" s="8"/>
      <c r="C192" s="9"/>
      <c r="D192" s="24"/>
      <c r="E192" s="24"/>
      <c r="F192" s="24"/>
      <c r="G192" s="24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11"/>
    </row>
    <row r="289" spans="1:1">
      <c r="A289" s="11"/>
    </row>
    <row r="290" spans="1:1">
      <c r="A290" s="11"/>
    </row>
    <row r="291" spans="1:1">
      <c r="A291" s="11"/>
    </row>
    <row r="292" spans="1:1">
      <c r="A292" s="11"/>
    </row>
    <row r="293" spans="1:1">
      <c r="A293" s="11"/>
    </row>
    <row r="294" spans="1:1">
      <c r="A294" s="11"/>
    </row>
    <row r="295" spans="1:1">
      <c r="A295" s="11"/>
    </row>
    <row r="296" spans="1:1">
      <c r="A296" s="11"/>
    </row>
    <row r="297" spans="1:1">
      <c r="A297" s="11"/>
    </row>
    <row r="298" spans="1:1">
      <c r="A298" s="11"/>
    </row>
    <row r="299" spans="1:1">
      <c r="A299" s="11"/>
    </row>
    <row r="300" spans="1:1">
      <c r="A300" s="11"/>
    </row>
    <row r="301" spans="1:1">
      <c r="A301" s="11"/>
    </row>
    <row r="302" spans="1:1">
      <c r="A302" s="11"/>
    </row>
    <row r="303" spans="1:1">
      <c r="A303" s="11"/>
    </row>
    <row r="304" spans="1:1">
      <c r="A304" s="11"/>
    </row>
    <row r="305" spans="1:1">
      <c r="A305" s="11"/>
    </row>
    <row r="306" spans="1:1">
      <c r="A306" s="11"/>
    </row>
    <row r="307" spans="1:1">
      <c r="A307" s="11"/>
    </row>
    <row r="308" spans="1:1">
      <c r="A308" s="11"/>
    </row>
    <row r="309" spans="1:1">
      <c r="A309" s="11"/>
    </row>
    <row r="310" spans="1:1">
      <c r="A310" s="11"/>
    </row>
    <row r="311" spans="1:1">
      <c r="A311" s="11"/>
    </row>
    <row r="312" spans="1:1">
      <c r="A312" s="11"/>
    </row>
    <row r="313" spans="1:1">
      <c r="A313" s="11"/>
    </row>
    <row r="314" spans="1:1">
      <c r="A314" s="11"/>
    </row>
    <row r="315" spans="1:1">
      <c r="A315" s="11"/>
    </row>
    <row r="316" spans="1:1">
      <c r="A316" s="11"/>
    </row>
    <row r="317" spans="1:1">
      <c r="A317" s="11"/>
    </row>
    <row r="318" spans="1:1">
      <c r="A318" s="11"/>
    </row>
    <row r="319" spans="1:1">
      <c r="A319" s="11"/>
    </row>
    <row r="320" spans="1:1">
      <c r="A320" s="11"/>
    </row>
    <row r="321" spans="1:1">
      <c r="A321" s="11"/>
    </row>
    <row r="322" spans="1:1">
      <c r="A322" s="11"/>
    </row>
    <row r="323" spans="1:1">
      <c r="A323" s="11"/>
    </row>
    <row r="324" spans="1:1">
      <c r="A324" s="11"/>
    </row>
    <row r="325" spans="1:1">
      <c r="A325" s="11"/>
    </row>
    <row r="326" spans="1:1">
      <c r="A326" s="11"/>
    </row>
    <row r="327" spans="1:1">
      <c r="A327" s="11"/>
    </row>
    <row r="328" spans="1:1">
      <c r="A328" s="11"/>
    </row>
    <row r="329" spans="1:1">
      <c r="A329" s="11"/>
    </row>
    <row r="330" spans="1:1">
      <c r="A330" s="11"/>
    </row>
    <row r="331" spans="1:1">
      <c r="A331" s="11"/>
    </row>
    <row r="332" spans="1:1">
      <c r="A332" s="11"/>
    </row>
    <row r="333" spans="1:1">
      <c r="A333" s="11"/>
    </row>
    <row r="334" spans="1:1">
      <c r="A334" s="11"/>
    </row>
    <row r="335" spans="1:1">
      <c r="A335" s="11"/>
    </row>
    <row r="336" spans="1:1">
      <c r="A336" s="11"/>
    </row>
    <row r="337" spans="1:1">
      <c r="A337" s="11"/>
    </row>
    <row r="338" spans="1:1">
      <c r="A338" s="11"/>
    </row>
    <row r="339" spans="1:1">
      <c r="A339" s="11"/>
    </row>
    <row r="340" spans="1:1">
      <c r="A340" s="11"/>
    </row>
    <row r="341" spans="1:1">
      <c r="A341" s="11"/>
    </row>
    <row r="342" spans="1:1">
      <c r="A342" s="11"/>
    </row>
    <row r="343" spans="1:1">
      <c r="A343" s="11"/>
    </row>
    <row r="344" spans="1:1">
      <c r="A344" s="11"/>
    </row>
    <row r="345" spans="1:1">
      <c r="A345" s="11"/>
    </row>
    <row r="346" spans="1:1">
      <c r="A346" s="11"/>
    </row>
    <row r="347" spans="1:1">
      <c r="A347" s="11"/>
    </row>
    <row r="348" spans="1:1">
      <c r="A348" s="11"/>
    </row>
    <row r="349" spans="1:1">
      <c r="A349" s="11"/>
    </row>
    <row r="350" spans="1:1">
      <c r="A350" s="11"/>
    </row>
    <row r="351" spans="1:1">
      <c r="A351" s="11"/>
    </row>
    <row r="352" spans="1:1">
      <c r="A352" s="11"/>
    </row>
    <row r="353" spans="1:1">
      <c r="A353" s="11"/>
    </row>
    <row r="354" spans="1:1">
      <c r="A354" s="11"/>
    </row>
    <row r="355" spans="1:1">
      <c r="A355" s="11"/>
    </row>
    <row r="356" spans="1:1">
      <c r="A356" s="11"/>
    </row>
    <row r="357" spans="1:1">
      <c r="A357" s="11"/>
    </row>
    <row r="358" spans="1:1">
      <c r="A358" s="11"/>
    </row>
    <row r="359" spans="1:1">
      <c r="A359" s="11"/>
    </row>
  </sheetData>
  <sheetProtection formatCells="0" formatColumns="0" formatRows="0"/>
  <mergeCells count="38">
    <mergeCell ref="C151:D151"/>
    <mergeCell ref="B41:B42"/>
    <mergeCell ref="C41:C42"/>
    <mergeCell ref="F151:G151"/>
    <mergeCell ref="A119:G119"/>
    <mergeCell ref="A135:B135"/>
    <mergeCell ref="C149:D149"/>
    <mergeCell ref="C148:D148"/>
    <mergeCell ref="A109:G109"/>
    <mergeCell ref="A41:A42"/>
    <mergeCell ref="E7:G7"/>
    <mergeCell ref="B22:D22"/>
    <mergeCell ref="F22:G22"/>
    <mergeCell ref="A36:G36"/>
    <mergeCell ref="B30:D30"/>
    <mergeCell ref="F19:G19"/>
    <mergeCell ref="E29:F29"/>
    <mergeCell ref="B31:D31"/>
    <mergeCell ref="B29:D29"/>
    <mergeCell ref="E30:F30"/>
    <mergeCell ref="B33:D33"/>
    <mergeCell ref="B32:G32"/>
    <mergeCell ref="B25:E25"/>
    <mergeCell ref="B26:E26"/>
    <mergeCell ref="B23:E23"/>
    <mergeCell ref="B24:D24"/>
    <mergeCell ref="H41:H42"/>
    <mergeCell ref="A44:G44"/>
    <mergeCell ref="A45:H45"/>
    <mergeCell ref="A100:G100"/>
    <mergeCell ref="D41:D42"/>
    <mergeCell ref="E41:G41"/>
    <mergeCell ref="A39:G39"/>
    <mergeCell ref="A37:G37"/>
    <mergeCell ref="A38:G38"/>
    <mergeCell ref="B34:G34"/>
    <mergeCell ref="B27:E27"/>
    <mergeCell ref="B28:E28"/>
  </mergeCells>
  <phoneticPr fontId="66" type="noConversion"/>
  <pageMargins left="1.3779527559055118" right="0.59055118110236227" top="1.1023622047244095" bottom="0.47244094488188981" header="0.39370078740157483" footer="0.31496062992125984"/>
  <pageSetup paperSize="9" scale="50" fitToHeight="3" orientation="landscape" r:id="rId1"/>
  <headerFooter alignWithMargins="0"/>
  <rowBreaks count="1" manualBreakCount="1">
    <brk id="3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I. Звіт фін план тис.грн</vt:lpstr>
      <vt:lpstr>'I. Звіт фін план тис.грн'!Заголовки_для_печати</vt:lpstr>
      <vt:lpstr>'I. Звіт фін план тис.грн'!Область_печати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Пользователь</cp:lastModifiedBy>
  <cp:lastPrinted>2026-05-06T13:01:29Z</cp:lastPrinted>
  <dcterms:created xsi:type="dcterms:W3CDTF">2018-09-06T09:20:13Z</dcterms:created>
  <dcterms:modified xsi:type="dcterms:W3CDTF">2026-09-07T13:39:50Z</dcterms:modified>
</cp:coreProperties>
</file>